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_Roboczy iR\2024\2024-08-07 Rocznik WojZachpom\Skład Id\Excele_rocznik_zachodniopomorskie_2023\RSW Pliki Excel_2024\"/>
    </mc:Choice>
  </mc:AlternateContent>
  <bookViews>
    <workbookView xWindow="0" yWindow="0" windowWidth="9585" windowHeight="525" tabRatio="693"/>
  </bookViews>
  <sheets>
    <sheet name="Spis    Contents" sheetId="19" r:id="rId1"/>
    <sheet name="TABL. 1 (148" sheetId="2" r:id="rId2"/>
    <sheet name="TABL. 2 (149)" sheetId="4" r:id="rId3"/>
    <sheet name="TABL. 3 (150)" sheetId="12" r:id="rId4"/>
  </sheets>
  <calcPr calcId="152511"/>
</workbook>
</file>

<file path=xl/calcChain.xml><?xml version="1.0" encoding="utf-8"?>
<calcChain xmlns="http://schemas.openxmlformats.org/spreadsheetml/2006/main">
  <c r="C7" i="4" l="1"/>
</calcChain>
</file>

<file path=xl/sharedStrings.xml><?xml version="1.0" encoding="utf-8"?>
<sst xmlns="http://schemas.openxmlformats.org/spreadsheetml/2006/main" count="176" uniqueCount="139">
  <si>
    <t>Dochody własne</t>
  </si>
  <si>
    <t>Own revenue</t>
  </si>
  <si>
    <t>w tym:</t>
  </si>
  <si>
    <t>of which:</t>
  </si>
  <si>
    <t>Udziały w podatku dochodowym</t>
  </si>
  <si>
    <t>Share in income tax</t>
  </si>
  <si>
    <t>od osób prawnych</t>
  </si>
  <si>
    <t>corporate income tax</t>
  </si>
  <si>
    <t>od osób fizycznych</t>
  </si>
  <si>
    <t>personal income tax</t>
  </si>
  <si>
    <t>Podatek od nieruchomości</t>
  </si>
  <si>
    <t>Tax on real estate</t>
  </si>
  <si>
    <t>Podatek rolny</t>
  </si>
  <si>
    <t>Agricultural tax</t>
  </si>
  <si>
    <t>Podatek od środków transportowych</t>
  </si>
  <si>
    <t>Tax on means of transport</t>
  </si>
  <si>
    <t>Podatek od czynności cywilnoprawnych</t>
  </si>
  <si>
    <t>Tax on civil law transactions</t>
  </si>
  <si>
    <t>Opłata skarbowa</t>
  </si>
  <si>
    <t>Stamp duty</t>
  </si>
  <si>
    <t>Dochody z majątku</t>
  </si>
  <si>
    <t>Revenue from property</t>
  </si>
  <si>
    <t>Dotacje</t>
  </si>
  <si>
    <t xml:space="preserve">Grants </t>
  </si>
  <si>
    <t>Dotacje celowe</t>
  </si>
  <si>
    <t>Targeted grants</t>
  </si>
  <si>
    <t>z budżetu państwa</t>
  </si>
  <si>
    <t>from the state budget</t>
  </si>
  <si>
    <t>na zadania:</t>
  </si>
  <si>
    <t>for tasks:</t>
  </si>
  <si>
    <t>z zakresu administracji rządowej</t>
  </si>
  <si>
    <t>for government administration tasks</t>
  </si>
  <si>
    <t>własne</t>
  </si>
  <si>
    <t>for own tasks</t>
  </si>
  <si>
    <t>otrzymane z państwowych funduszy celowych</t>
  </si>
  <si>
    <t>received from state appropriated funds</t>
  </si>
  <si>
    <t>Subwencja ogólna z budżetu państwa</t>
  </si>
  <si>
    <t>General subvention from the state budget</t>
  </si>
  <si>
    <t>W tym część oświatowa</t>
  </si>
  <si>
    <t>Of which educational part</t>
  </si>
  <si>
    <t>Wydatki bieżące</t>
  </si>
  <si>
    <t>Current expenditure</t>
  </si>
  <si>
    <t>Grants</t>
  </si>
  <si>
    <t>w tym dla samorządowych zakładów budżetowych</t>
  </si>
  <si>
    <t>of which for local government budgetary establishments</t>
  </si>
  <si>
    <t>Świadczenia na rzecz osób fizycznych</t>
  </si>
  <si>
    <t>Benefits for natural persons</t>
  </si>
  <si>
    <t>Wydatki bieżące jednostek budżetowych</t>
  </si>
  <si>
    <t>Current expenditure of budgetary units</t>
  </si>
  <si>
    <t>wynagrodzenia</t>
  </si>
  <si>
    <t>wages and salaries</t>
  </si>
  <si>
    <t>zakup materiałów i usług</t>
  </si>
  <si>
    <t>purchase of materials and services</t>
  </si>
  <si>
    <t>Obsługa długu publicznego</t>
  </si>
  <si>
    <t>Public debt servicing</t>
  </si>
  <si>
    <t>Wydatki majątkowe</t>
  </si>
  <si>
    <t>Property expenditure</t>
  </si>
  <si>
    <r>
      <t xml:space="preserve">Miasta na prawach powiatu
</t>
    </r>
    <r>
      <rPr>
        <sz val="9"/>
        <color indexed="23"/>
        <rFont val="Arial"/>
        <family val="2"/>
        <charset val="238"/>
      </rPr>
      <t>Cities with powiat status</t>
    </r>
  </si>
  <si>
    <r>
      <t xml:space="preserve">Powiaty
</t>
    </r>
    <r>
      <rPr>
        <sz val="9"/>
        <color indexed="23"/>
        <rFont val="Arial"/>
        <family val="2"/>
        <charset val="238"/>
      </rPr>
      <t>Powiats</t>
    </r>
  </si>
  <si>
    <r>
      <t xml:space="preserve">Województwo
</t>
    </r>
    <r>
      <rPr>
        <sz val="9"/>
        <color indexed="23"/>
        <rFont val="Arial"/>
        <family val="2"/>
        <charset val="238"/>
      </rPr>
      <t>Voivodship</t>
    </r>
  </si>
  <si>
    <r>
      <t xml:space="preserve">WYSZCZEGÓLNIENIE
</t>
    </r>
    <r>
      <rPr>
        <sz val="9"/>
        <color indexed="23"/>
        <rFont val="Arial"/>
        <family val="2"/>
        <charset val="238"/>
      </rPr>
      <t>SPECIFICATION</t>
    </r>
  </si>
  <si>
    <t xml:space="preserve">Rolnictwo i łowiectwo </t>
  </si>
  <si>
    <t>Agriculture and hunting</t>
  </si>
  <si>
    <t xml:space="preserve">Transport i łączność </t>
  </si>
  <si>
    <t>Transport and communication</t>
  </si>
  <si>
    <t xml:space="preserve">Gospodarka mieszkaniowa </t>
  </si>
  <si>
    <t>Dwelling economy</t>
  </si>
  <si>
    <t xml:space="preserve">Administracja publiczna </t>
  </si>
  <si>
    <t>Public administration</t>
  </si>
  <si>
    <t xml:space="preserve">Bezpieczeństwo publiczne i ochrona przeciwpożarowa </t>
  </si>
  <si>
    <t>Public safety and fire care</t>
  </si>
  <si>
    <t xml:space="preserve">Różne rozliczenia </t>
  </si>
  <si>
    <t>Various settlements</t>
  </si>
  <si>
    <t xml:space="preserve">Oświata i wychowanie </t>
  </si>
  <si>
    <t>Education</t>
  </si>
  <si>
    <t xml:space="preserve">Ochrona zdrowia </t>
  </si>
  <si>
    <t>Health care</t>
  </si>
  <si>
    <t xml:space="preserve">Pomoc społeczna </t>
  </si>
  <si>
    <t>Social assistance</t>
  </si>
  <si>
    <t xml:space="preserve">Pozostałe zadania w zakresie polityki społecznej </t>
  </si>
  <si>
    <t>Other tasks in sphere of social policy</t>
  </si>
  <si>
    <t xml:space="preserve">Edukacyjna opieka wychowawcza </t>
  </si>
  <si>
    <t>Educational care</t>
  </si>
  <si>
    <t xml:space="preserve">Rodzina </t>
  </si>
  <si>
    <t>Family</t>
  </si>
  <si>
    <t xml:space="preserve">Gospodarka komunalna i ochrona środowiska </t>
  </si>
  <si>
    <t>Municipal economy and environmental protection</t>
  </si>
  <si>
    <t xml:space="preserve">Kultura i ochrona dziedzictwa narodowego </t>
  </si>
  <si>
    <t>Culture and national heritage</t>
  </si>
  <si>
    <t xml:space="preserve">Kultura fizyczna </t>
  </si>
  <si>
    <t>Physical education</t>
  </si>
  <si>
    <r>
      <rPr>
        <sz val="9"/>
        <rFont val="Arial"/>
        <family val="2"/>
        <charset val="238"/>
      </rPr>
      <t>w odsetkach</t>
    </r>
    <r>
      <rPr>
        <sz val="9"/>
        <color indexed="8"/>
        <rFont val="Arial"/>
        <family val="2"/>
        <charset val="238"/>
      </rPr>
      <t xml:space="preserve">      </t>
    </r>
    <r>
      <rPr>
        <sz val="9"/>
        <color indexed="23"/>
        <rFont val="Arial"/>
        <family val="2"/>
        <charset val="238"/>
      </rPr>
      <t>in percent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</si>
  <si>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</si>
  <si>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t>Wpływy z usług</t>
  </si>
  <si>
    <t>Services revenue</t>
  </si>
  <si>
    <t>a Bez wydatków gmin mających również status miasta na prawach powiatu.</t>
  </si>
  <si>
    <t xml:space="preserve">a Excluding expenditure of gminas which are also cities with powiat status. </t>
  </si>
  <si>
    <t>a Bez dochodów gmin mających również status miasta na prawach powiatu. b Klasyfikacji dochodów i wydatków budżetowych.</t>
  </si>
  <si>
    <r>
      <t>a Excluding revenue of gminas which are also cities with powiat status. b Of the classification of budget revenue and expenditure</t>
    </r>
    <r>
      <rPr>
        <sz val="8"/>
        <color indexed="10"/>
        <rFont val="Arial"/>
        <family val="2"/>
        <charset val="238"/>
      </rPr>
      <t>.</t>
    </r>
  </si>
  <si>
    <t>a Bez wydatków gmin mających również status miasta na prawach powiatu. b Obejmują składki na obowiązkowe ubezpieczenia społeczne i Fundusz Pracy oraz składkę na Fundusz Emerytur Pomostowych. c Łącznie z dotacjami na finansowanie zadań inwestycyjnych samorządowych zakładów budżetowych.</t>
  </si>
  <si>
    <t>a Excluding expenditure of gminas which are also cities with powiat status. b Include contributions to compulsory social security and the Labour Fund as well as contribution to the Bridging Pension Fund. c Including grants for financing investment tasks of local government budgetary establishments.</t>
  </si>
  <si>
    <t>w tym dochody z najmu i dzierżawy oraz innych umów o podobnym charakterze</t>
  </si>
  <si>
    <t>of which income from renting and tenancy  as well as agreements with a similar character</t>
  </si>
  <si>
    <t>realizowane na podstawie porozumień z organami administracji rządowej</t>
  </si>
  <si>
    <t>realised on the basis of agreements with government administration bodies</t>
  </si>
  <si>
    <t>na zadania realizowane na podstawie porozumień między jednostkami samorządu terytorialnego</t>
  </si>
  <si>
    <t>for tasks realised on the basis of agreements between local government units</t>
  </si>
  <si>
    <t>z tytułu pomocy finansowej udzielanej między jednostkami samorządu terytorialnego na dofinansowanie własnych zadań</t>
  </si>
  <si>
    <t>for financial assistance between local government units for additional financing of own tasks</t>
  </si>
  <si>
    <r>
      <t>Gminy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Gminas</t>
    </r>
    <r>
      <rPr>
        <vertAlign val="superscript"/>
        <sz val="9"/>
        <color indexed="23"/>
        <rFont val="Arial"/>
        <family val="2"/>
        <charset val="238"/>
      </rPr>
      <t xml:space="preserve"> a</t>
    </r>
  </si>
  <si>
    <r>
      <t>Dotacje z paragrafów 200 i 620 oraz 205 i 625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vertAlign val="superscript"/>
        <sz val="9"/>
        <color indexed="8"/>
        <rFont val="Arial"/>
        <family val="2"/>
        <charset val="238"/>
      </rPr>
      <t>b</t>
    </r>
  </si>
  <si>
    <r>
      <t>Grants from paragraphs 200 and 620; 205 and 625</t>
    </r>
    <r>
      <rPr>
        <vertAlign val="superscript"/>
        <sz val="9"/>
        <color indexed="23"/>
        <rFont val="Arial"/>
        <family val="2"/>
        <charset val="238"/>
      </rPr>
      <t xml:space="preserve"> </t>
    </r>
    <r>
      <rPr>
        <vertAlign val="superscript"/>
        <sz val="9"/>
        <color indexed="23"/>
        <rFont val="Arial"/>
        <family val="2"/>
        <charset val="238"/>
      </rPr>
      <t>b</t>
    </r>
  </si>
  <si>
    <t>EXPENDITURE OF LOCAL GOVERNMENT UNITS BUDGETS BY TYPE</t>
  </si>
  <si>
    <t>OGÓŁEM</t>
  </si>
  <si>
    <t>TOTAL</t>
  </si>
  <si>
    <r>
      <t>pochodne od wynagrodzeń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vertAlign val="superscript"/>
        <sz val="9"/>
        <color indexed="8"/>
        <rFont val="Arial"/>
        <family val="2"/>
        <charset val="238"/>
      </rPr>
      <t>b</t>
    </r>
  </si>
  <si>
    <r>
      <t>wages and salaries related expenditure</t>
    </r>
    <r>
      <rPr>
        <vertAlign val="superscript"/>
        <sz val="9"/>
        <color indexed="23"/>
        <rFont val="Arial"/>
        <family val="2"/>
        <charset val="238"/>
      </rPr>
      <t xml:space="preserve"> </t>
    </r>
    <r>
      <rPr>
        <vertAlign val="superscript"/>
        <sz val="9"/>
        <color indexed="23"/>
        <rFont val="Arial"/>
        <family val="2"/>
        <charset val="238"/>
      </rPr>
      <t>b</t>
    </r>
  </si>
  <si>
    <r>
      <t>W tym inwestycyjne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vertAlign val="superscript"/>
        <sz val="9"/>
        <color indexed="8"/>
        <rFont val="Arial"/>
        <family val="2"/>
        <charset val="238"/>
      </rPr>
      <t>c</t>
    </r>
  </si>
  <si>
    <r>
      <t>Of which investment expenditure</t>
    </r>
    <r>
      <rPr>
        <vertAlign val="superscript"/>
        <sz val="9"/>
        <color indexed="23"/>
        <rFont val="Arial"/>
        <family val="2"/>
        <charset val="238"/>
      </rPr>
      <t xml:space="preserve"> </t>
    </r>
    <r>
      <rPr>
        <vertAlign val="superscript"/>
        <sz val="9"/>
        <color indexed="23"/>
        <rFont val="Arial"/>
        <family val="2"/>
        <charset val="238"/>
      </rPr>
      <t>c</t>
    </r>
  </si>
  <si>
    <t>REVENUE OF LOCAL GOVERNMENT UNITS BUDGETS</t>
  </si>
  <si>
    <r>
      <t xml:space="preserve">w tys. zł     </t>
    </r>
    <r>
      <rPr>
        <sz val="9"/>
        <color indexed="23"/>
        <rFont val="Arial"/>
        <family val="2"/>
        <charset val="238"/>
      </rPr>
      <t xml:space="preserve"> in thousand PLN</t>
    </r>
  </si>
  <si>
    <t>Finanse publiczne</t>
  </si>
  <si>
    <t>Public finance</t>
  </si>
  <si>
    <t>DOCHODY BUDŻETÓW JEDNOSTEK SAMORZĄDU TERYTORIALNEGO</t>
  </si>
  <si>
    <t>Spis    Contents</t>
  </si>
  <si>
    <r>
      <t xml:space="preserve">w tys. zł    </t>
    </r>
    <r>
      <rPr>
        <sz val="9"/>
        <color indexed="23"/>
        <rFont val="Arial"/>
        <family val="2"/>
        <charset val="238"/>
      </rPr>
      <t xml:space="preserve">  in thousand PLN</t>
    </r>
  </si>
  <si>
    <t xml:space="preserve">Dział XIX. </t>
  </si>
  <si>
    <t xml:space="preserve">Chapter XIX. </t>
  </si>
  <si>
    <t>WYDATKI BUDŻETÓW JEDNOSTEK SAMORZĄDU TERYTORIALNEGO WEDŁUG RODZAJÓW</t>
  </si>
  <si>
    <t>STRUCTURE OF EXPENDITURE OF LOCAL GOVERNMENT UNITS BUDGETS BY DIVISION IN 2023</t>
  </si>
  <si>
    <t>STRUKTURA WYDATKÓW BUDŻETÓW JEDNOSTEK SAMORZĄDU TERYTORIALNEGO WEDŁUG DZIAŁÓW W 2023 R.</t>
  </si>
  <si>
    <t xml:space="preserve">             -</t>
  </si>
  <si>
    <t xml:space="preserve">             –</t>
  </si>
  <si>
    <r>
      <t xml:space="preserve">TABL. 1 (148). </t>
    </r>
    <r>
      <rPr>
        <b/>
        <sz val="9"/>
        <color indexed="8"/>
        <rFont val="Arial"/>
        <family val="2"/>
        <charset val="238"/>
      </rPr>
      <t>DOCHODY BUDŻETÓW JEDNOSTEK SAMORZĄDU TERYTORIALNEGO</t>
    </r>
  </si>
  <si>
    <r>
      <t xml:space="preserve">TABL. 2 (149). </t>
    </r>
    <r>
      <rPr>
        <b/>
        <sz val="9"/>
        <rFont val="Arial"/>
        <family val="2"/>
        <charset val="238"/>
      </rPr>
      <t>WYDATKI BUDŻETÓW JEDNOSTEK SAMORZĄDU TERYTORIALNEGO WEDŁUG RODZAJÓW</t>
    </r>
  </si>
  <si>
    <r>
      <t xml:space="preserve">TABL. 3 (150). </t>
    </r>
    <r>
      <rPr>
        <b/>
        <sz val="9"/>
        <rFont val="Arial"/>
        <family val="2"/>
        <charset val="238"/>
      </rPr>
      <t>STRUKTURA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WYDATKÓW BUDŻETÓW JEDNOSTEK SAMORZĄDU TERYTORIALNEGO WEDŁUG DZIAŁÓW W 2023 R.</t>
    </r>
  </si>
  <si>
    <t>TABL. 1 (148).</t>
  </si>
  <si>
    <t>TABL. 2 (149).</t>
  </si>
  <si>
    <r>
      <t>TABL. 3 (150).</t>
    </r>
    <r>
      <rPr>
        <b/>
        <sz val="9"/>
        <rFont val="Arial"/>
        <family val="2"/>
        <charset val="238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</si>
</sst>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\ _z_ł_-;\-* #,##0.0\ _z_ł_-;_-* &quot;-&quot;?\ _z_ł_-;_-@_-"/>
    <numFmt numFmtId="166" formatCode="0.0_ ;\-0.0\ "/>
  </numFmts>
  <fonts count="34" x14ac:knownFonts="1"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8"/>
      <color indexed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2" tint="-0.499984740745262"/>
      <name val="Arial"/>
      <family val="2"/>
      <charset val="238"/>
    </font>
    <font>
      <sz val="9"/>
      <color theme="2" tint="-0.49998474074526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2" tint="-0.499984740745262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b/>
      <sz val="9"/>
      <color theme="1" tint="0.499984740745262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sz val="1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C00000"/>
      <name val="Arial"/>
      <family val="2"/>
      <charset val="238"/>
    </font>
    <font>
      <sz val="9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1" fillId="0" borderId="0" applyNumberFormat="0" applyFill="0" applyBorder="0" applyAlignment="0" applyProtection="0"/>
    <xf numFmtId="0" fontId="12" fillId="2" borderId="9">
      <alignment horizontal="left" vertical="center" wrapText="1"/>
    </xf>
    <xf numFmtId="0" fontId="8" fillId="0" borderId="0"/>
    <xf numFmtId="0" fontId="27" fillId="0" borderId="0"/>
    <xf numFmtId="0" fontId="27" fillId="0" borderId="0"/>
  </cellStyleXfs>
  <cellXfs count="144">
    <xf numFmtId="0" fontId="0" fillId="0" borderId="0" xfId="0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5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15" fillId="0" borderId="3" xfId="0" applyNumberFormat="1" applyFont="1" applyBorder="1" applyAlignment="1">
      <alignment horizontal="right" wrapText="1" indent="1"/>
    </xf>
    <xf numFmtId="164" fontId="15" fillId="0" borderId="4" xfId="0" applyNumberFormat="1" applyFont="1" applyBorder="1" applyAlignment="1">
      <alignment horizontal="right" wrapText="1" indent="1"/>
    </xf>
    <xf numFmtId="0" fontId="15" fillId="0" borderId="1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/>
    <xf numFmtId="0" fontId="15" fillId="0" borderId="0" xfId="0" applyFont="1" applyBorder="1"/>
    <xf numFmtId="0" fontId="6" fillId="0" borderId="0" xfId="0" applyFont="1" applyFill="1"/>
    <xf numFmtId="0" fontId="6" fillId="0" borderId="0" xfId="0" applyFont="1"/>
    <xf numFmtId="0" fontId="6" fillId="0" borderId="0" xfId="0" applyFont="1" applyAlignment="1"/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 indent="9"/>
    </xf>
    <xf numFmtId="0" fontId="19" fillId="0" borderId="0" xfId="0" applyFont="1" applyAlignment="1">
      <alignment horizontal="left" indent="9"/>
    </xf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20" fillId="0" borderId="0" xfId="0" applyFont="1" applyAlignment="1"/>
    <xf numFmtId="0" fontId="0" fillId="0" borderId="0" xfId="0" applyAlignment="1"/>
    <xf numFmtId="0" fontId="21" fillId="0" borderId="0" xfId="0" applyFont="1" applyAlignment="1"/>
    <xf numFmtId="0" fontId="19" fillId="0" borderId="0" xfId="0" applyFont="1" applyAlignment="1"/>
    <xf numFmtId="0" fontId="16" fillId="0" borderId="0" xfId="0" applyFont="1" applyAlignment="1"/>
    <xf numFmtId="0" fontId="22" fillId="0" borderId="0" xfId="1" applyFont="1" applyAlignment="1">
      <alignment vertical="top"/>
    </xf>
    <xf numFmtId="0" fontId="17" fillId="0" borderId="5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5" fillId="0" borderId="7" xfId="0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9" fillId="0" borderId="7" xfId="0" applyFont="1" applyFill="1" applyBorder="1" applyAlignment="1">
      <alignment horizontal="center" wrapText="1"/>
    </xf>
    <xf numFmtId="164" fontId="15" fillId="0" borderId="3" xfId="0" applyNumberFormat="1" applyFont="1" applyBorder="1" applyAlignment="1">
      <alignment horizontal="right" indent="1"/>
    </xf>
    <xf numFmtId="164" fontId="15" fillId="0" borderId="4" xfId="0" applyNumberFormat="1" applyFont="1" applyBorder="1" applyAlignment="1">
      <alignment horizontal="right" indent="1"/>
    </xf>
    <xf numFmtId="164" fontId="15" fillId="0" borderId="0" xfId="0" applyNumberFormat="1" applyFont="1"/>
    <xf numFmtId="0" fontId="23" fillId="0" borderId="7" xfId="0" applyFont="1" applyBorder="1" applyAlignment="1">
      <alignment wrapText="1"/>
    </xf>
    <xf numFmtId="0" fontId="15" fillId="0" borderId="7" xfId="0" applyFont="1" applyBorder="1" applyAlignment="1">
      <alignment horizontal="left" vertical="center" wrapText="1" indent="1"/>
    </xf>
    <xf numFmtId="0" fontId="24" fillId="0" borderId="7" xfId="0" applyFont="1" applyBorder="1" applyAlignment="1">
      <alignment horizontal="left" vertical="center" wrapText="1" indent="1"/>
    </xf>
    <xf numFmtId="0" fontId="15" fillId="0" borderId="7" xfId="0" applyFont="1" applyFill="1" applyBorder="1" applyAlignment="1">
      <alignment vertical="center" wrapText="1"/>
    </xf>
    <xf numFmtId="0" fontId="24" fillId="0" borderId="7" xfId="0" applyFont="1" applyFill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24" fillId="0" borderId="7" xfId="0" applyFont="1" applyBorder="1" applyAlignment="1">
      <alignment vertical="center" wrapText="1"/>
    </xf>
    <xf numFmtId="0" fontId="28" fillId="0" borderId="0" xfId="0" applyFont="1"/>
    <xf numFmtId="0" fontId="29" fillId="0" borderId="0" xfId="0" applyFont="1" applyAlignment="1"/>
    <xf numFmtId="0" fontId="30" fillId="0" borderId="0" xfId="0" applyFont="1"/>
    <xf numFmtId="0" fontId="15" fillId="0" borderId="0" xfId="0" applyFont="1" applyFill="1"/>
    <xf numFmtId="0" fontId="16" fillId="0" borderId="0" xfId="0" applyFont="1" applyFill="1"/>
    <xf numFmtId="0" fontId="15" fillId="0" borderId="1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right" indent="1"/>
    </xf>
    <xf numFmtId="0" fontId="15" fillId="0" borderId="0" xfId="0" applyFont="1" applyFill="1" applyBorder="1"/>
    <xf numFmtId="164" fontId="15" fillId="0" borderId="0" xfId="0" applyNumberFormat="1" applyFont="1" applyAlignment="1">
      <alignment horizontal="right" indent="1"/>
    </xf>
    <xf numFmtId="164" fontId="15" fillId="0" borderId="0" xfId="0" applyNumberFormat="1" applyFont="1" applyBorder="1" applyAlignment="1">
      <alignment horizontal="right" indent="1"/>
    </xf>
    <xf numFmtId="164" fontId="17" fillId="0" borderId="3" xfId="0" applyNumberFormat="1" applyFont="1" applyBorder="1" applyAlignment="1">
      <alignment horizontal="right" indent="1"/>
    </xf>
    <xf numFmtId="164" fontId="15" fillId="0" borderId="0" xfId="0" applyNumberFormat="1" applyFont="1" applyBorder="1" applyAlignment="1">
      <alignment horizontal="right" wrapText="1" indent="1"/>
    </xf>
    <xf numFmtId="164" fontId="17" fillId="0" borderId="4" xfId="0" applyNumberFormat="1" applyFont="1" applyBorder="1" applyAlignment="1">
      <alignment horizontal="right" indent="1"/>
    </xf>
    <xf numFmtId="0" fontId="31" fillId="0" borderId="0" xfId="1" applyFont="1" applyAlignment="1"/>
    <xf numFmtId="164" fontId="17" fillId="0" borderId="3" xfId="0" applyNumberFormat="1" applyFont="1" applyFill="1" applyBorder="1" applyAlignment="1">
      <alignment horizontal="right" indent="1"/>
    </xf>
    <xf numFmtId="164" fontId="32" fillId="0" borderId="0" xfId="0" applyNumberFormat="1" applyFont="1" applyFill="1"/>
    <xf numFmtId="164" fontId="15" fillId="0" borderId="0" xfId="0" applyNumberFormat="1" applyFont="1" applyFill="1" applyBorder="1" applyAlignment="1">
      <alignment horizontal="right" indent="1"/>
    </xf>
    <xf numFmtId="164" fontId="15" fillId="0" borderId="0" xfId="0" applyNumberFormat="1" applyFont="1" applyFill="1"/>
    <xf numFmtId="164" fontId="33" fillId="0" borderId="0" xfId="0" applyNumberFormat="1" applyFont="1" applyFill="1"/>
    <xf numFmtId="165" fontId="32" fillId="0" borderId="0" xfId="0" applyNumberFormat="1" applyFont="1"/>
    <xf numFmtId="164" fontId="17" fillId="0" borderId="4" xfId="0" applyNumberFormat="1" applyFont="1" applyFill="1" applyBorder="1" applyAlignment="1">
      <alignment horizontal="right" indent="1"/>
    </xf>
    <xf numFmtId="164" fontId="15" fillId="0" borderId="4" xfId="0" applyNumberFormat="1" applyFont="1" applyFill="1" applyBorder="1" applyAlignment="1">
      <alignment horizontal="right" indent="1"/>
    </xf>
    <xf numFmtId="164" fontId="6" fillId="0" borderId="4" xfId="0" applyNumberFormat="1" applyFont="1" applyFill="1" applyBorder="1" applyAlignment="1">
      <alignment horizontal="right" indent="1"/>
    </xf>
    <xf numFmtId="164" fontId="33" fillId="0" borderId="3" xfId="0" applyNumberFormat="1" applyFont="1" applyFill="1" applyBorder="1"/>
    <xf numFmtId="164" fontId="32" fillId="0" borderId="3" xfId="0" applyNumberFormat="1" applyFont="1" applyFill="1" applyBorder="1"/>
    <xf numFmtId="164" fontId="15" fillId="0" borderId="3" xfId="0" applyNumberFormat="1" applyFont="1" applyFill="1" applyBorder="1"/>
    <xf numFmtId="165" fontId="0" fillId="0" borderId="7" xfId="0" applyNumberFormat="1" applyFill="1" applyBorder="1"/>
    <xf numFmtId="165" fontId="27" fillId="0" borderId="3" xfId="4" applyNumberFormat="1" applyFill="1" applyBorder="1" applyAlignment="1">
      <alignment wrapText="1"/>
    </xf>
    <xf numFmtId="165" fontId="0" fillId="0" borderId="3" xfId="0" applyNumberFormat="1" applyFill="1" applyBorder="1"/>
    <xf numFmtId="165" fontId="27" fillId="0" borderId="4" xfId="5" applyNumberFormat="1" applyFill="1" applyBorder="1" applyAlignment="1">
      <alignment wrapText="1"/>
    </xf>
    <xf numFmtId="0" fontId="15" fillId="0" borderId="3" xfId="0" applyFont="1" applyBorder="1"/>
    <xf numFmtId="0" fontId="15" fillId="0" borderId="4" xfId="0" applyFont="1" applyBorder="1"/>
    <xf numFmtId="164" fontId="6" fillId="0" borderId="3" xfId="0" applyNumberFormat="1" applyFont="1" applyFill="1" applyBorder="1" applyAlignment="1">
      <alignment horizontal="right" indent="1"/>
    </xf>
    <xf numFmtId="0" fontId="16" fillId="0" borderId="0" xfId="0" applyFont="1" applyBorder="1"/>
    <xf numFmtId="166" fontId="17" fillId="0" borderId="0" xfId="0" applyNumberFormat="1" applyFont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4" fontId="15" fillId="0" borderId="3" xfId="0" applyNumberFormat="1" applyFont="1" applyFill="1" applyBorder="1" applyAlignment="1">
      <alignment horizontal="right"/>
    </xf>
    <xf numFmtId="164" fontId="15" fillId="0" borderId="4" xfId="0" applyNumberFormat="1" applyFont="1" applyFill="1" applyBorder="1" applyAlignment="1">
      <alignment horizontal="right"/>
    </xf>
    <xf numFmtId="164" fontId="17" fillId="0" borderId="3" xfId="0" applyNumberFormat="1" applyFont="1" applyFill="1" applyBorder="1" applyAlignment="1">
      <alignment horizontal="right"/>
    </xf>
    <xf numFmtId="164" fontId="17" fillId="0" borderId="4" xfId="0" applyNumberFormat="1" applyFont="1" applyFill="1" applyBorder="1" applyAlignment="1">
      <alignment horizontal="right"/>
    </xf>
    <xf numFmtId="166" fontId="17" fillId="0" borderId="3" xfId="0" applyNumberFormat="1" applyFont="1" applyFill="1" applyBorder="1" applyAlignment="1">
      <alignment horizontal="right"/>
    </xf>
    <xf numFmtId="166" fontId="17" fillId="0" borderId="7" xfId="0" applyNumberFormat="1" applyFont="1" applyFill="1" applyBorder="1" applyAlignment="1">
      <alignment horizontal="right"/>
    </xf>
    <xf numFmtId="0" fontId="27" fillId="0" borderId="0" xfId="0" applyFont="1" applyFill="1"/>
    <xf numFmtId="0" fontId="16" fillId="0" borderId="7" xfId="0" applyNumberFormat="1" applyFont="1" applyBorder="1" applyAlignment="1">
      <alignment horizontal="left" wrapText="1" indent="1"/>
    </xf>
    <xf numFmtId="0" fontId="16" fillId="0" borderId="3" xfId="0" applyNumberFormat="1" applyFont="1" applyBorder="1" applyAlignment="1">
      <alignment horizontal="left" wrapText="1" indent="1"/>
    </xf>
    <xf numFmtId="0" fontId="15" fillId="0" borderId="7" xfId="0" applyNumberFormat="1" applyFont="1" applyBorder="1" applyAlignment="1">
      <alignment horizontal="left" wrapText="1" indent="1"/>
    </xf>
    <xf numFmtId="0" fontId="15" fillId="0" borderId="3" xfId="0" applyNumberFormat="1" applyFont="1" applyBorder="1" applyAlignment="1">
      <alignment horizontal="left" wrapText="1" indent="1"/>
    </xf>
    <xf numFmtId="0" fontId="15" fillId="0" borderId="7" xfId="0" applyNumberFormat="1" applyFont="1" applyBorder="1" applyAlignment="1">
      <alignment horizontal="left" wrapText="1" indent="3"/>
    </xf>
    <xf numFmtId="0" fontId="15" fillId="0" borderId="3" xfId="0" applyNumberFormat="1" applyFont="1" applyBorder="1" applyAlignment="1">
      <alignment horizontal="left" wrapText="1" indent="3"/>
    </xf>
    <xf numFmtId="0" fontId="16" fillId="0" borderId="7" xfId="0" applyNumberFormat="1" applyFont="1" applyBorder="1" applyAlignment="1">
      <alignment horizontal="left" wrapText="1" indent="3"/>
    </xf>
    <xf numFmtId="0" fontId="16" fillId="0" borderId="3" xfId="0" applyNumberFormat="1" applyFont="1" applyBorder="1" applyAlignment="1">
      <alignment horizontal="left" wrapText="1" indent="3"/>
    </xf>
    <xf numFmtId="0" fontId="15" fillId="0" borderId="7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7" fillId="0" borderId="7" xfId="0" applyFont="1" applyBorder="1" applyAlignment="1">
      <alignment horizontal="left" wrapText="1"/>
    </xf>
    <xf numFmtId="0" fontId="17" fillId="0" borderId="3" xfId="0" applyFont="1" applyBorder="1" applyAlignment="1">
      <alignment horizontal="left" wrapText="1"/>
    </xf>
    <xf numFmtId="0" fontId="25" fillId="0" borderId="7" xfId="0" applyFont="1" applyBorder="1" applyAlignment="1">
      <alignment horizontal="left" wrapText="1"/>
    </xf>
    <xf numFmtId="0" fontId="25" fillId="0" borderId="3" xfId="0" applyFont="1" applyBorder="1" applyAlignment="1">
      <alignment horizontal="left" wrapText="1"/>
    </xf>
    <xf numFmtId="0" fontId="16" fillId="0" borderId="7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7" xfId="0" applyFont="1" applyFill="1" applyBorder="1" applyAlignment="1">
      <alignment horizontal="left"/>
    </xf>
    <xf numFmtId="0" fontId="16" fillId="0" borderId="3" xfId="0" applyFont="1" applyFill="1" applyBorder="1" applyAlignment="1">
      <alignment horizontal="left"/>
    </xf>
    <xf numFmtId="0" fontId="16" fillId="0" borderId="7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7" fillId="0" borderId="7" xfId="0" applyFont="1" applyBorder="1" applyAlignment="1">
      <alignment wrapText="1"/>
    </xf>
    <xf numFmtId="0" fontId="17" fillId="0" borderId="3" xfId="0" applyFont="1" applyBorder="1" applyAlignment="1">
      <alignment wrapText="1"/>
    </xf>
    <xf numFmtId="0" fontId="25" fillId="0" borderId="7" xfId="0" applyFont="1" applyBorder="1" applyAlignment="1">
      <alignment wrapText="1"/>
    </xf>
    <xf numFmtId="0" fontId="25" fillId="0" borderId="3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15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7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6" fillId="0" borderId="7" xfId="0" applyNumberFormat="1" applyFont="1" applyFill="1" applyBorder="1" applyAlignment="1">
      <alignment horizontal="left" wrapText="1" indent="1"/>
    </xf>
    <xf numFmtId="0" fontId="16" fillId="0" borderId="3" xfId="0" applyNumberFormat="1" applyFont="1" applyFill="1" applyBorder="1" applyAlignment="1">
      <alignment horizontal="left" wrapText="1" indent="1"/>
    </xf>
    <xf numFmtId="0" fontId="16" fillId="0" borderId="7" xfId="0" applyNumberFormat="1" applyFont="1" applyBorder="1" applyAlignment="1">
      <alignment horizontal="left" wrapText="1" indent="4"/>
    </xf>
    <xf numFmtId="0" fontId="16" fillId="0" borderId="3" xfId="0" applyNumberFormat="1" applyFont="1" applyBorder="1" applyAlignment="1">
      <alignment horizontal="left" wrapText="1" indent="4"/>
    </xf>
    <xf numFmtId="0" fontId="15" fillId="0" borderId="7" xfId="0" applyNumberFormat="1" applyFont="1" applyBorder="1" applyAlignment="1">
      <alignment horizontal="left" wrapText="1" indent="4"/>
    </xf>
    <xf numFmtId="0" fontId="15" fillId="0" borderId="3" xfId="0" applyNumberFormat="1" applyFont="1" applyBorder="1" applyAlignment="1">
      <alignment horizontal="left" wrapText="1" indent="4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4" fillId="0" borderId="0" xfId="0" applyFont="1" applyFill="1" applyAlignment="1">
      <alignment wrapText="1"/>
    </xf>
    <xf numFmtId="0" fontId="14" fillId="0" borderId="0" xfId="0" applyFont="1" applyFill="1"/>
    <xf numFmtId="0" fontId="7" fillId="0" borderId="0" xfId="0" applyFont="1" applyFill="1" applyAlignment="1">
      <alignment wrapText="1"/>
    </xf>
    <xf numFmtId="0" fontId="7" fillId="0" borderId="0" xfId="0" applyFont="1" applyFill="1"/>
    <xf numFmtId="0" fontId="16" fillId="0" borderId="7" xfId="0" applyNumberFormat="1" applyFont="1" applyBorder="1" applyAlignment="1">
      <alignment horizontal="left" wrapText="1" indent="2"/>
    </xf>
    <xf numFmtId="0" fontId="16" fillId="0" borderId="3" xfId="0" applyNumberFormat="1" applyFont="1" applyBorder="1" applyAlignment="1">
      <alignment horizontal="left" wrapText="1" indent="2"/>
    </xf>
    <xf numFmtId="0" fontId="15" fillId="0" borderId="7" xfId="0" applyNumberFormat="1" applyFont="1" applyBorder="1" applyAlignment="1">
      <alignment horizontal="left" wrapText="1" indent="2"/>
    </xf>
    <xf numFmtId="0" fontId="15" fillId="0" borderId="3" xfId="0" applyNumberFormat="1" applyFont="1" applyBorder="1" applyAlignment="1">
      <alignment horizontal="left" wrapText="1" indent="2"/>
    </xf>
    <xf numFmtId="0" fontId="13" fillId="0" borderId="0" xfId="0" applyFont="1" applyAlignment="1">
      <alignment wrapText="1"/>
    </xf>
    <xf numFmtId="0" fontId="13" fillId="0" borderId="0" xfId="0" applyFont="1"/>
    <xf numFmtId="0" fontId="26" fillId="0" borderId="0" xfId="0" applyFont="1" applyAlignment="1">
      <alignment wrapText="1"/>
    </xf>
    <xf numFmtId="0" fontId="26" fillId="0" borderId="0" xfId="0" applyFont="1"/>
    <xf numFmtId="0" fontId="15" fillId="0" borderId="1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</cellXfs>
  <cellStyles count="6">
    <cellStyle name="Hiperłącze" xfId="1" builtinId="8"/>
    <cellStyle name="Kolumna" xfId="2"/>
    <cellStyle name="Normalny" xfId="0" builtinId="0"/>
    <cellStyle name="Normalny 2" xfId="3"/>
    <cellStyle name="Normalny_Tab12_02" xfId="5"/>
    <cellStyle name="Normalny_Tabl10_0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/>
  </sheetViews>
  <sheetFormatPr defaultRowHeight="15" x14ac:dyDescent="0.25"/>
  <cols>
    <col min="1" max="1" width="15.7109375" style="24" customWidth="1"/>
    <col min="2" max="2" width="104.140625" style="24" customWidth="1"/>
    <col min="3" max="16384" width="9.140625" style="24"/>
  </cols>
  <sheetData>
    <row r="1" spans="1:2" x14ac:dyDescent="0.25">
      <c r="A1" s="23" t="s">
        <v>126</v>
      </c>
      <c r="B1" s="23" t="s">
        <v>121</v>
      </c>
    </row>
    <row r="2" spans="1:2" x14ac:dyDescent="0.25">
      <c r="A2" s="25" t="s">
        <v>127</v>
      </c>
      <c r="B2" s="25" t="s">
        <v>122</v>
      </c>
    </row>
    <row r="3" spans="1:2" x14ac:dyDescent="0.25">
      <c r="B3" s="13"/>
    </row>
    <row r="4" spans="1:2" x14ac:dyDescent="0.25">
      <c r="A4" s="13" t="s">
        <v>136</v>
      </c>
      <c r="B4" s="60" t="s">
        <v>123</v>
      </c>
    </row>
    <row r="5" spans="1:2" x14ac:dyDescent="0.25">
      <c r="A5" s="26"/>
      <c r="B5" s="60" t="s">
        <v>119</v>
      </c>
    </row>
    <row r="6" spans="1:2" x14ac:dyDescent="0.25">
      <c r="B6" s="13"/>
    </row>
    <row r="7" spans="1:2" x14ac:dyDescent="0.25">
      <c r="A7" s="13" t="s">
        <v>137</v>
      </c>
      <c r="B7" s="60" t="s">
        <v>128</v>
      </c>
    </row>
    <row r="8" spans="1:2" x14ac:dyDescent="0.25">
      <c r="A8" s="26"/>
      <c r="B8" s="60" t="s">
        <v>112</v>
      </c>
    </row>
    <row r="9" spans="1:2" x14ac:dyDescent="0.25">
      <c r="B9" s="13"/>
    </row>
    <row r="10" spans="1:2" x14ac:dyDescent="0.25">
      <c r="A10" s="17" t="s">
        <v>138</v>
      </c>
      <c r="B10" s="60" t="s">
        <v>130</v>
      </c>
    </row>
    <row r="11" spans="1:2" x14ac:dyDescent="0.25">
      <c r="A11" s="27"/>
      <c r="B11" s="60" t="s">
        <v>129</v>
      </c>
    </row>
    <row r="12" spans="1:2" x14ac:dyDescent="0.25">
      <c r="B12" s="48"/>
    </row>
  </sheetData>
  <hyperlinks>
    <hyperlink ref="B4:B5" location="'TABL. 1 (148'!A1" display="DOCHODY BUDŻETÓW JEDNOSTEK SAMORZĄDU TERYTORIALNEGO"/>
    <hyperlink ref="B7:B8" location="'TABL. 2 (149)'!A1" display="WYDATKI BUDŻETÓW JEDNOSTEK SAMORZĄDU TERYTORIALNEGO WEDŁUG RODZAJÓW"/>
    <hyperlink ref="B10:B11" location="'TABL. 3 (150)'!A1" display="STRUKTURA WYDATKÓW BUDŻETÓW JEDNOSTEK SAMORZĄDU TERYTORIALNEGO WEDŁUG DZIAŁÓW W 2023 R.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1" sqref="I1"/>
    </sheetView>
  </sheetViews>
  <sheetFormatPr defaultRowHeight="12" x14ac:dyDescent="0.2"/>
  <cols>
    <col min="1" max="1" width="39.28515625" style="3" customWidth="1"/>
    <col min="2" max="2" width="8.42578125" style="3" customWidth="1"/>
    <col min="3" max="3" width="24.5703125" style="3" customWidth="1"/>
    <col min="4" max="4" width="21.140625" style="50" customWidth="1"/>
    <col min="5" max="5" width="19.7109375" style="3" customWidth="1"/>
    <col min="6" max="6" width="19.42578125" style="3" customWidth="1"/>
    <col min="7" max="7" width="23.85546875" style="14" customWidth="1"/>
    <col min="8" max="16384" width="9.140625" style="3"/>
  </cols>
  <sheetData>
    <row r="1" spans="1:9" ht="14.25" customHeight="1" x14ac:dyDescent="0.2">
      <c r="A1" s="3" t="s">
        <v>133</v>
      </c>
      <c r="I1" s="28" t="s">
        <v>124</v>
      </c>
    </row>
    <row r="2" spans="1:9" s="4" customFormat="1" ht="14.25" customHeight="1" x14ac:dyDescent="0.2">
      <c r="A2" s="20" t="s">
        <v>119</v>
      </c>
      <c r="D2" s="51"/>
      <c r="G2" s="80"/>
    </row>
    <row r="3" spans="1:9" ht="62.25" customHeight="1" x14ac:dyDescent="0.2">
      <c r="A3" s="118" t="s">
        <v>60</v>
      </c>
      <c r="B3" s="119"/>
      <c r="C3" s="6" t="s">
        <v>92</v>
      </c>
      <c r="D3" s="52" t="s">
        <v>109</v>
      </c>
      <c r="E3" s="6" t="s">
        <v>57</v>
      </c>
      <c r="F3" s="6" t="s">
        <v>58</v>
      </c>
      <c r="G3" s="7" t="s">
        <v>59</v>
      </c>
    </row>
    <row r="4" spans="1:9" ht="14.25" customHeight="1" x14ac:dyDescent="0.2">
      <c r="A4" s="118"/>
      <c r="B4" s="119"/>
      <c r="C4" s="110" t="s">
        <v>120</v>
      </c>
      <c r="D4" s="110"/>
      <c r="E4" s="110"/>
      <c r="F4" s="110"/>
      <c r="G4" s="111"/>
    </row>
    <row r="5" spans="1:9" ht="14.25" customHeight="1" x14ac:dyDescent="0.2">
      <c r="A5" s="30" t="s">
        <v>113</v>
      </c>
      <c r="B5" s="32">
        <v>2015</v>
      </c>
      <c r="C5" s="37">
        <v>9176781.1999999993</v>
      </c>
      <c r="D5" s="53">
        <v>4331738.5999999996</v>
      </c>
      <c r="E5" s="37">
        <v>2861045</v>
      </c>
      <c r="F5" s="37">
        <v>1213767.1000000001</v>
      </c>
      <c r="G5" s="38">
        <v>770230.5</v>
      </c>
    </row>
    <row r="6" spans="1:9" ht="14.25" customHeight="1" x14ac:dyDescent="0.2">
      <c r="A6" s="31" t="s">
        <v>114</v>
      </c>
      <c r="B6" s="34">
        <v>2020</v>
      </c>
      <c r="C6" s="37">
        <v>13906711.300000001</v>
      </c>
      <c r="D6" s="53">
        <v>6705734.4000000004</v>
      </c>
      <c r="E6" s="37">
        <v>4412758.7</v>
      </c>
      <c r="F6" s="37">
        <v>1754245.9</v>
      </c>
      <c r="G6" s="38">
        <v>1033972.3</v>
      </c>
    </row>
    <row r="7" spans="1:9" s="5" customFormat="1" ht="14.25" customHeight="1" x14ac:dyDescent="0.2">
      <c r="A7" s="33"/>
      <c r="B7" s="34">
        <v>2022</v>
      </c>
      <c r="C7" s="37">
        <v>15788906.85792</v>
      </c>
      <c r="D7" s="37">
        <v>7992813.5543</v>
      </c>
      <c r="E7" s="37">
        <v>4509718.9209700003</v>
      </c>
      <c r="F7" s="37">
        <v>1978990.5145099999</v>
      </c>
      <c r="G7" s="38">
        <v>1307383.8681400002</v>
      </c>
    </row>
    <row r="8" spans="1:9" ht="14.25" customHeight="1" x14ac:dyDescent="0.2">
      <c r="A8" s="35"/>
      <c r="B8" s="36">
        <v>2023</v>
      </c>
      <c r="C8" s="57">
        <v>16313151.144989997</v>
      </c>
      <c r="D8" s="87">
        <v>7850780.9287099997</v>
      </c>
      <c r="E8" s="88">
        <v>4638123.3849300006</v>
      </c>
      <c r="F8" s="87">
        <v>2246511.8305600001</v>
      </c>
      <c r="G8" s="82">
        <v>1577735.00079</v>
      </c>
    </row>
    <row r="9" spans="1:9" ht="14.25" customHeight="1" x14ac:dyDescent="0.2">
      <c r="A9" s="112" t="s">
        <v>0</v>
      </c>
      <c r="B9" s="113"/>
      <c r="C9" s="57">
        <v>8072194.2450100007</v>
      </c>
      <c r="D9" s="87">
        <v>4111756.0859000003</v>
      </c>
      <c r="E9" s="88">
        <v>2613154.8179299999</v>
      </c>
      <c r="F9" s="87">
        <v>744322.87812999997</v>
      </c>
      <c r="G9" s="81">
        <v>602960.4630499999</v>
      </c>
    </row>
    <row r="10" spans="1:9" ht="14.25" customHeight="1" x14ac:dyDescent="0.2">
      <c r="A10" s="114" t="s">
        <v>1</v>
      </c>
      <c r="B10" s="115"/>
      <c r="C10" s="57"/>
      <c r="D10" s="53"/>
      <c r="E10" s="37"/>
      <c r="F10" s="37"/>
      <c r="G10" s="38"/>
    </row>
    <row r="11" spans="1:9" ht="14.25" customHeight="1" x14ac:dyDescent="0.2">
      <c r="A11" s="92" t="s">
        <v>2</v>
      </c>
      <c r="B11" s="93"/>
      <c r="C11" s="57"/>
      <c r="D11" s="37"/>
      <c r="E11" s="37"/>
      <c r="F11" s="37"/>
      <c r="G11" s="38"/>
    </row>
    <row r="12" spans="1:9" ht="14.25" customHeight="1" x14ac:dyDescent="0.2">
      <c r="A12" s="90" t="s">
        <v>3</v>
      </c>
      <c r="B12" s="91"/>
      <c r="C12" s="57"/>
      <c r="D12" s="53"/>
      <c r="E12" s="37"/>
      <c r="F12" s="37"/>
      <c r="G12" s="38"/>
    </row>
    <row r="13" spans="1:9" ht="14.25" customHeight="1" x14ac:dyDescent="0.2">
      <c r="A13" s="116" t="s">
        <v>4</v>
      </c>
      <c r="B13" s="117"/>
      <c r="C13" s="53">
        <v>2529933.7609999999</v>
      </c>
      <c r="D13" s="53">
        <v>970212.55700000003</v>
      </c>
      <c r="E13" s="53">
        <v>883142.50699999998</v>
      </c>
      <c r="F13" s="53">
        <v>254497.17600000001</v>
      </c>
      <c r="G13" s="68">
        <v>422081.52100000001</v>
      </c>
    </row>
    <row r="14" spans="1:9" ht="14.25" customHeight="1" x14ac:dyDescent="0.2">
      <c r="A14" s="108" t="s">
        <v>5</v>
      </c>
      <c r="B14" s="109"/>
      <c r="C14" s="53"/>
      <c r="D14" s="53"/>
      <c r="E14" s="53"/>
      <c r="F14" s="53"/>
      <c r="G14" s="68"/>
    </row>
    <row r="15" spans="1:9" ht="14.25" customHeight="1" x14ac:dyDescent="0.2">
      <c r="A15" s="92" t="s">
        <v>6</v>
      </c>
      <c r="B15" s="93"/>
      <c r="C15" s="53">
        <v>556784.15</v>
      </c>
      <c r="D15" s="83">
        <v>76845.952000000005</v>
      </c>
      <c r="E15" s="83">
        <v>104649.898</v>
      </c>
      <c r="F15" s="83">
        <v>16033.433000000001</v>
      </c>
      <c r="G15" s="84">
        <v>359254.86700000003</v>
      </c>
    </row>
    <row r="16" spans="1:9" ht="14.25" customHeight="1" x14ac:dyDescent="0.2">
      <c r="A16" s="90" t="s">
        <v>7</v>
      </c>
      <c r="B16" s="91"/>
      <c r="C16" s="53"/>
      <c r="D16" s="53"/>
      <c r="E16" s="53"/>
      <c r="F16" s="53"/>
      <c r="G16" s="68"/>
    </row>
    <row r="17" spans="1:7" ht="14.25" customHeight="1" x14ac:dyDescent="0.2">
      <c r="A17" s="92" t="s">
        <v>8</v>
      </c>
      <c r="B17" s="93"/>
      <c r="C17" s="53">
        <v>1973149.611</v>
      </c>
      <c r="D17" s="83">
        <v>893366.60499999998</v>
      </c>
      <c r="E17" s="83">
        <v>778492.60900000005</v>
      </c>
      <c r="F17" s="83">
        <v>238463.74299999999</v>
      </c>
      <c r="G17" s="84">
        <v>62826.654000000002</v>
      </c>
    </row>
    <row r="18" spans="1:7" ht="14.25" customHeight="1" x14ac:dyDescent="0.2">
      <c r="A18" s="90" t="s">
        <v>9</v>
      </c>
      <c r="B18" s="91"/>
      <c r="C18" s="53"/>
      <c r="D18" s="53"/>
      <c r="E18" s="53"/>
      <c r="F18" s="53"/>
      <c r="G18" s="68"/>
    </row>
    <row r="19" spans="1:7" ht="14.25" customHeight="1" x14ac:dyDescent="0.2">
      <c r="A19" s="120" t="s">
        <v>10</v>
      </c>
      <c r="B19" s="121"/>
      <c r="C19" s="53">
        <v>1702101.4216500001</v>
      </c>
      <c r="D19" s="83">
        <v>1175220.6075299999</v>
      </c>
      <c r="E19" s="83">
        <v>526880.81412</v>
      </c>
      <c r="F19" s="83" t="s">
        <v>132</v>
      </c>
      <c r="G19" s="84" t="s">
        <v>132</v>
      </c>
    </row>
    <row r="20" spans="1:7" ht="14.25" customHeight="1" x14ac:dyDescent="0.2">
      <c r="A20" s="108" t="s">
        <v>11</v>
      </c>
      <c r="B20" s="109"/>
      <c r="C20" s="53"/>
      <c r="D20" s="53"/>
      <c r="E20" s="53"/>
      <c r="F20" s="79"/>
      <c r="G20" s="69"/>
    </row>
    <row r="21" spans="1:7" ht="14.25" customHeight="1" x14ac:dyDescent="0.2">
      <c r="A21" s="120" t="s">
        <v>12</v>
      </c>
      <c r="B21" s="121"/>
      <c r="C21" s="53">
        <v>134101.84205000001</v>
      </c>
      <c r="D21" s="83">
        <v>133188.08272000001</v>
      </c>
      <c r="E21" s="83">
        <v>913.75932999999998</v>
      </c>
      <c r="F21" s="83" t="s">
        <v>132</v>
      </c>
      <c r="G21" s="84" t="s">
        <v>132</v>
      </c>
    </row>
    <row r="22" spans="1:7" ht="14.25" customHeight="1" x14ac:dyDescent="0.2">
      <c r="A22" s="108" t="s">
        <v>13</v>
      </c>
      <c r="B22" s="109"/>
      <c r="C22" s="53"/>
      <c r="D22" s="53"/>
      <c r="E22" s="53"/>
      <c r="F22" s="79"/>
      <c r="G22" s="69"/>
    </row>
    <row r="23" spans="1:7" ht="14.25" customHeight="1" x14ac:dyDescent="0.2">
      <c r="A23" s="120" t="s">
        <v>14</v>
      </c>
      <c r="B23" s="121"/>
      <c r="C23" s="53">
        <v>45502.694659999994</v>
      </c>
      <c r="D23" s="83">
        <v>26930.61882</v>
      </c>
      <c r="E23" s="83">
        <v>18572.075840000001</v>
      </c>
      <c r="F23" s="83" t="s">
        <v>132</v>
      </c>
      <c r="G23" s="84" t="s">
        <v>132</v>
      </c>
    </row>
    <row r="24" spans="1:7" ht="14.25" customHeight="1" x14ac:dyDescent="0.2">
      <c r="A24" s="108" t="s">
        <v>15</v>
      </c>
      <c r="B24" s="109"/>
      <c r="C24" s="53"/>
      <c r="D24" s="53"/>
      <c r="E24" s="53"/>
      <c r="F24" s="79"/>
      <c r="G24" s="69"/>
    </row>
    <row r="25" spans="1:7" ht="14.25" customHeight="1" x14ac:dyDescent="0.2">
      <c r="A25" s="120" t="s">
        <v>16</v>
      </c>
      <c r="B25" s="121"/>
      <c r="C25" s="53">
        <v>148599.05549</v>
      </c>
      <c r="D25" s="83">
        <v>88139.920930000008</v>
      </c>
      <c r="E25" s="83">
        <v>60459.134560000006</v>
      </c>
      <c r="F25" s="83" t="s">
        <v>132</v>
      </c>
      <c r="G25" s="84" t="s">
        <v>132</v>
      </c>
    </row>
    <row r="26" spans="1:7" ht="14.25" customHeight="1" x14ac:dyDescent="0.2">
      <c r="A26" s="108" t="s">
        <v>17</v>
      </c>
      <c r="B26" s="109"/>
      <c r="C26" s="53"/>
      <c r="D26" s="53"/>
      <c r="E26" s="53"/>
      <c r="F26" s="79"/>
      <c r="G26" s="69"/>
    </row>
    <row r="27" spans="1:7" ht="14.25" customHeight="1" x14ac:dyDescent="0.2">
      <c r="A27" s="120" t="s">
        <v>18</v>
      </c>
      <c r="B27" s="121"/>
      <c r="C27" s="53">
        <v>26078.715379999998</v>
      </c>
      <c r="D27" s="83">
        <v>9210.4841099999994</v>
      </c>
      <c r="E27" s="83">
        <v>16868.23127</v>
      </c>
      <c r="F27" s="83" t="s">
        <v>132</v>
      </c>
      <c r="G27" s="84" t="s">
        <v>132</v>
      </c>
    </row>
    <row r="28" spans="1:7" ht="14.25" customHeight="1" x14ac:dyDescent="0.2">
      <c r="A28" s="108" t="s">
        <v>19</v>
      </c>
      <c r="B28" s="109"/>
      <c r="C28" s="53"/>
      <c r="D28" s="53"/>
      <c r="E28" s="53"/>
      <c r="F28" s="53"/>
      <c r="G28" s="68"/>
    </row>
    <row r="29" spans="1:7" ht="14.25" customHeight="1" x14ac:dyDescent="0.2">
      <c r="A29" s="120" t="s">
        <v>20</v>
      </c>
      <c r="B29" s="121"/>
      <c r="C29" s="53">
        <v>795298.4582600001</v>
      </c>
      <c r="D29" s="83">
        <v>382401.29943999997</v>
      </c>
      <c r="E29" s="83">
        <v>330700.60397000005</v>
      </c>
      <c r="F29" s="83">
        <v>24647.431579999997</v>
      </c>
      <c r="G29" s="84">
        <v>57549.123270000004</v>
      </c>
    </row>
    <row r="30" spans="1:7" ht="14.25" customHeight="1" x14ac:dyDescent="0.2">
      <c r="A30" s="108" t="s">
        <v>21</v>
      </c>
      <c r="B30" s="109"/>
      <c r="C30" s="53"/>
      <c r="D30" s="53"/>
      <c r="E30" s="53"/>
      <c r="F30" s="53"/>
      <c r="G30" s="68"/>
    </row>
    <row r="31" spans="1:7" ht="24.75" customHeight="1" x14ac:dyDescent="0.2">
      <c r="A31" s="92" t="s">
        <v>101</v>
      </c>
      <c r="B31" s="93"/>
      <c r="C31" s="53">
        <v>317395.4289</v>
      </c>
      <c r="D31" s="83">
        <v>141619.84680999999</v>
      </c>
      <c r="E31" s="83">
        <v>132925.81151999999</v>
      </c>
      <c r="F31" s="83">
        <v>12105.991980000001</v>
      </c>
      <c r="G31" s="84">
        <v>30743.778589999998</v>
      </c>
    </row>
    <row r="32" spans="1:7" s="15" customFormat="1" ht="24.75" customHeight="1" x14ac:dyDescent="0.2">
      <c r="A32" s="122" t="s">
        <v>102</v>
      </c>
      <c r="B32" s="123"/>
      <c r="C32" s="53"/>
      <c r="D32" s="53"/>
      <c r="E32" s="53"/>
      <c r="F32" s="53"/>
      <c r="G32" s="68"/>
    </row>
    <row r="33" spans="1:8" s="15" customFormat="1" x14ac:dyDescent="0.2">
      <c r="A33" s="128" t="s">
        <v>93</v>
      </c>
      <c r="B33" s="129"/>
      <c r="C33" s="53">
        <v>469499.15658000001</v>
      </c>
      <c r="D33" s="83">
        <v>114358.30519</v>
      </c>
      <c r="E33" s="83">
        <v>163174.65403000001</v>
      </c>
      <c r="F33" s="83">
        <v>191119.49440999998</v>
      </c>
      <c r="G33" s="84">
        <v>846.70294999999999</v>
      </c>
    </row>
    <row r="34" spans="1:8" s="15" customFormat="1" x14ac:dyDescent="0.2">
      <c r="A34" s="106" t="s">
        <v>94</v>
      </c>
      <c r="B34" s="107"/>
      <c r="C34" s="61"/>
      <c r="D34" s="53"/>
      <c r="E34" s="53"/>
      <c r="F34" s="53"/>
      <c r="G34" s="68"/>
    </row>
    <row r="35" spans="1:8" ht="14.25" customHeight="1" x14ac:dyDescent="0.2">
      <c r="A35" s="100" t="s">
        <v>22</v>
      </c>
      <c r="B35" s="101"/>
      <c r="C35" s="61">
        <v>3847697.2262299997</v>
      </c>
      <c r="D35" s="85">
        <v>1947941.68251</v>
      </c>
      <c r="E35" s="85">
        <v>855674.32314999995</v>
      </c>
      <c r="F35" s="85">
        <v>515829.75052999996</v>
      </c>
      <c r="G35" s="86">
        <v>528251.47004000004</v>
      </c>
    </row>
    <row r="36" spans="1:8" ht="14.25" customHeight="1" x14ac:dyDescent="0.2">
      <c r="A36" s="102" t="s">
        <v>23</v>
      </c>
      <c r="B36" s="103"/>
      <c r="C36" s="53"/>
      <c r="D36" s="53"/>
      <c r="E36" s="53"/>
      <c r="F36" s="53"/>
      <c r="G36" s="68"/>
    </row>
    <row r="37" spans="1:8" ht="14.25" customHeight="1" x14ac:dyDescent="0.2">
      <c r="A37" s="98" t="s">
        <v>24</v>
      </c>
      <c r="B37" s="99"/>
      <c r="C37" s="53">
        <v>2974244.78645</v>
      </c>
      <c r="D37" s="83">
        <v>1817481.0587500001</v>
      </c>
      <c r="E37" s="83">
        <v>535724.92017000006</v>
      </c>
      <c r="F37" s="83">
        <v>465756.22585000005</v>
      </c>
      <c r="G37" s="84">
        <v>155282.58168</v>
      </c>
    </row>
    <row r="38" spans="1:8" ht="14.25" customHeight="1" x14ac:dyDescent="0.2">
      <c r="A38" s="104" t="s">
        <v>25</v>
      </c>
      <c r="B38" s="105"/>
      <c r="C38" s="53"/>
      <c r="D38" s="53"/>
      <c r="E38" s="53"/>
      <c r="F38" s="53"/>
      <c r="G38" s="68"/>
    </row>
    <row r="39" spans="1:8" ht="14.25" customHeight="1" x14ac:dyDescent="0.2">
      <c r="A39" s="92" t="s">
        <v>26</v>
      </c>
      <c r="B39" s="93"/>
      <c r="C39" s="53">
        <v>1538679.93243</v>
      </c>
      <c r="D39" s="53">
        <v>851415.7204300001</v>
      </c>
      <c r="E39" s="53">
        <v>336066.27971999999</v>
      </c>
      <c r="F39" s="53">
        <v>244520.96357000002</v>
      </c>
      <c r="G39" s="68">
        <v>106676.96870999999</v>
      </c>
    </row>
    <row r="40" spans="1:8" ht="14.25" customHeight="1" x14ac:dyDescent="0.2">
      <c r="A40" s="90" t="s">
        <v>27</v>
      </c>
      <c r="B40" s="91"/>
      <c r="C40" s="53"/>
      <c r="D40" s="53"/>
      <c r="E40" s="53"/>
      <c r="F40" s="53"/>
      <c r="G40" s="68"/>
      <c r="H40" s="47"/>
    </row>
    <row r="41" spans="1:8" ht="14.25" customHeight="1" x14ac:dyDescent="0.2">
      <c r="A41" s="126" t="s">
        <v>28</v>
      </c>
      <c r="B41" s="127"/>
      <c r="C41" s="53"/>
      <c r="D41" s="53"/>
      <c r="E41" s="53"/>
      <c r="F41" s="53"/>
      <c r="G41" s="68"/>
    </row>
    <row r="42" spans="1:8" ht="14.25" customHeight="1" x14ac:dyDescent="0.2">
      <c r="A42" s="124" t="s">
        <v>29</v>
      </c>
      <c r="B42" s="125"/>
      <c r="C42" s="53"/>
      <c r="D42" s="53"/>
      <c r="E42" s="53"/>
      <c r="F42" s="53"/>
      <c r="G42" s="68"/>
    </row>
    <row r="43" spans="1:8" ht="14.25" customHeight="1" x14ac:dyDescent="0.2">
      <c r="A43" s="94" t="s">
        <v>30</v>
      </c>
      <c r="B43" s="95"/>
      <c r="C43" s="53">
        <v>1204738.6317100001</v>
      </c>
      <c r="D43" s="83">
        <v>667448.68833000003</v>
      </c>
      <c r="E43" s="83">
        <v>255124.53063999998</v>
      </c>
      <c r="F43" s="83">
        <v>184417.42178</v>
      </c>
      <c r="G43" s="84">
        <v>97747.990959999996</v>
      </c>
    </row>
    <row r="44" spans="1:8" ht="14.25" customHeight="1" x14ac:dyDescent="0.2">
      <c r="A44" s="96" t="s">
        <v>31</v>
      </c>
      <c r="B44" s="97"/>
      <c r="C44" s="53"/>
      <c r="D44" s="53"/>
      <c r="E44" s="53"/>
      <c r="F44" s="53"/>
      <c r="G44" s="68"/>
    </row>
    <row r="45" spans="1:8" ht="14.25" customHeight="1" x14ac:dyDescent="0.2">
      <c r="A45" s="94" t="s">
        <v>32</v>
      </c>
      <c r="B45" s="95"/>
      <c r="C45" s="53">
        <v>318330.93942000001</v>
      </c>
      <c r="D45" s="83">
        <v>179809.27541</v>
      </c>
      <c r="E45" s="83">
        <v>78433.639389999997</v>
      </c>
      <c r="F45" s="83">
        <v>52554.782639999998</v>
      </c>
      <c r="G45" s="84">
        <v>7533.2419800000007</v>
      </c>
    </row>
    <row r="46" spans="1:8" ht="14.25" customHeight="1" x14ac:dyDescent="0.2">
      <c r="A46" s="96" t="s">
        <v>33</v>
      </c>
      <c r="B46" s="97"/>
      <c r="C46" s="53"/>
      <c r="D46" s="53"/>
      <c r="E46" s="53"/>
      <c r="F46" s="53"/>
      <c r="G46" s="68"/>
    </row>
    <row r="47" spans="1:8" ht="24.75" customHeight="1" x14ac:dyDescent="0.2">
      <c r="A47" s="94" t="s">
        <v>103</v>
      </c>
      <c r="B47" s="95"/>
      <c r="C47" s="53">
        <v>15610.3613</v>
      </c>
      <c r="D47" s="83">
        <v>4157.7566900000002</v>
      </c>
      <c r="E47" s="83">
        <v>2508.1096899999998</v>
      </c>
      <c r="F47" s="83">
        <v>7548.7591500000008</v>
      </c>
      <c r="G47" s="84">
        <v>1395.73577</v>
      </c>
    </row>
    <row r="48" spans="1:8" ht="24.75" customHeight="1" x14ac:dyDescent="0.2">
      <c r="A48" s="96" t="s">
        <v>104</v>
      </c>
      <c r="B48" s="97"/>
      <c r="C48" s="53"/>
      <c r="D48" s="53"/>
      <c r="E48" s="53"/>
      <c r="F48" s="53"/>
      <c r="G48" s="68"/>
    </row>
    <row r="49" spans="1:7" ht="24.75" customHeight="1" x14ac:dyDescent="0.2">
      <c r="A49" s="92" t="s">
        <v>105</v>
      </c>
      <c r="B49" s="93"/>
      <c r="C49" s="53">
        <v>91443.511029999994</v>
      </c>
      <c r="D49" s="83">
        <v>38201.8027</v>
      </c>
      <c r="E49" s="83">
        <v>35352.915549999998</v>
      </c>
      <c r="F49" s="83">
        <v>15134.346619999998</v>
      </c>
      <c r="G49" s="84">
        <v>2754.44616</v>
      </c>
    </row>
    <row r="50" spans="1:7" ht="24" customHeight="1" x14ac:dyDescent="0.2">
      <c r="A50" s="90" t="s">
        <v>106</v>
      </c>
      <c r="B50" s="91"/>
      <c r="C50" s="53"/>
      <c r="D50" s="53"/>
      <c r="E50" s="53"/>
      <c r="F50" s="53"/>
      <c r="G50" s="68"/>
    </row>
    <row r="51" spans="1:7" ht="14.25" customHeight="1" x14ac:dyDescent="0.2">
      <c r="A51" s="92" t="s">
        <v>34</v>
      </c>
      <c r="B51" s="93"/>
      <c r="C51" s="53">
        <v>22940.791249999998</v>
      </c>
      <c r="D51" s="83">
        <v>10028.25627</v>
      </c>
      <c r="E51" s="83">
        <v>1416.4351999999999</v>
      </c>
      <c r="F51" s="83">
        <v>11496.099779999999</v>
      </c>
      <c r="G51" s="84" t="s">
        <v>131</v>
      </c>
    </row>
    <row r="52" spans="1:7" ht="14.25" customHeight="1" x14ac:dyDescent="0.2">
      <c r="A52" s="90" t="s">
        <v>35</v>
      </c>
      <c r="B52" s="91"/>
      <c r="C52" s="53"/>
      <c r="D52" s="53"/>
      <c r="E52" s="53"/>
      <c r="F52" s="53"/>
      <c r="G52" s="68"/>
    </row>
    <row r="53" spans="1:7" ht="44.25" customHeight="1" x14ac:dyDescent="0.2">
      <c r="A53" s="92" t="s">
        <v>107</v>
      </c>
      <c r="B53" s="93"/>
      <c r="C53" s="53">
        <v>41341.623240000001</v>
      </c>
      <c r="D53" s="83">
        <v>15168.68318</v>
      </c>
      <c r="E53" s="83">
        <v>1853.8954699999999</v>
      </c>
      <c r="F53" s="83">
        <v>16617.198049999999</v>
      </c>
      <c r="G53" s="84">
        <v>7701.8465400000005</v>
      </c>
    </row>
    <row r="54" spans="1:7" ht="25.5" customHeight="1" x14ac:dyDescent="0.2">
      <c r="A54" s="90" t="s">
        <v>108</v>
      </c>
      <c r="B54" s="91"/>
      <c r="C54" s="53"/>
      <c r="D54" s="53"/>
      <c r="E54" s="53"/>
      <c r="F54" s="53"/>
      <c r="G54" s="68"/>
    </row>
    <row r="55" spans="1:7" ht="14.25" customHeight="1" x14ac:dyDescent="0.2">
      <c r="A55" s="98" t="s">
        <v>110</v>
      </c>
      <c r="B55" s="99"/>
      <c r="C55" s="53">
        <v>873452.43978000002</v>
      </c>
      <c r="D55" s="53">
        <v>130460.62376</v>
      </c>
      <c r="E55" s="53">
        <v>319949.40298000001</v>
      </c>
      <c r="F55" s="53">
        <v>50073.524680000002</v>
      </c>
      <c r="G55" s="68">
        <v>372968.88836000004</v>
      </c>
    </row>
    <row r="56" spans="1:7" ht="14.25" customHeight="1" x14ac:dyDescent="0.2">
      <c r="A56" s="106" t="s">
        <v>111</v>
      </c>
      <c r="B56" s="107"/>
      <c r="C56" s="61"/>
      <c r="D56" s="53"/>
      <c r="E56" s="53"/>
      <c r="F56" s="53"/>
      <c r="G56" s="68"/>
    </row>
    <row r="57" spans="1:7" ht="14.25" customHeight="1" x14ac:dyDescent="0.2">
      <c r="A57" s="100" t="s">
        <v>36</v>
      </c>
      <c r="B57" s="101"/>
      <c r="C57" s="61">
        <v>4393259.6737500001</v>
      </c>
      <c r="D57" s="85">
        <v>1791083.1602999999</v>
      </c>
      <c r="E57" s="85">
        <v>1169294.24385</v>
      </c>
      <c r="F57" s="85">
        <v>986359.20189999999</v>
      </c>
      <c r="G57" s="86">
        <v>446523.06770000001</v>
      </c>
    </row>
    <row r="58" spans="1:7" ht="14.25" customHeight="1" x14ac:dyDescent="0.2">
      <c r="A58" s="102" t="s">
        <v>37</v>
      </c>
      <c r="B58" s="103"/>
      <c r="C58" s="61"/>
      <c r="D58" s="53"/>
      <c r="E58" s="53"/>
      <c r="F58" s="53"/>
      <c r="G58" s="68"/>
    </row>
    <row r="59" spans="1:7" ht="14.25" customHeight="1" x14ac:dyDescent="0.2">
      <c r="A59" s="98" t="s">
        <v>38</v>
      </c>
      <c r="B59" s="99"/>
      <c r="C59" s="53">
        <v>2647321.0410000002</v>
      </c>
      <c r="D59" s="83">
        <v>1049786.284</v>
      </c>
      <c r="E59" s="83">
        <v>924678.54799999995</v>
      </c>
      <c r="F59" s="83">
        <v>651544.69799999997</v>
      </c>
      <c r="G59" s="84">
        <v>21311.510999999999</v>
      </c>
    </row>
    <row r="60" spans="1:7" ht="14.25" customHeight="1" x14ac:dyDescent="0.2">
      <c r="A60" s="104" t="s">
        <v>39</v>
      </c>
      <c r="B60" s="105"/>
      <c r="C60" s="37"/>
      <c r="D60" s="53"/>
      <c r="E60" s="37"/>
      <c r="F60" s="37"/>
      <c r="G60" s="38"/>
    </row>
    <row r="61" spans="1:7" s="14" customFormat="1" ht="15.75" customHeight="1" x14ac:dyDescent="0.2">
      <c r="A61" s="21" t="s">
        <v>97</v>
      </c>
      <c r="D61" s="54"/>
    </row>
    <row r="62" spans="1:7" s="14" customFormat="1" ht="16.5" customHeight="1" x14ac:dyDescent="0.2">
      <c r="A62" s="22" t="s">
        <v>98</v>
      </c>
      <c r="D62" s="54"/>
    </row>
    <row r="63" spans="1:7" s="14" customFormat="1" x14ac:dyDescent="0.2">
      <c r="D63" s="54"/>
    </row>
    <row r="64" spans="1:7" s="14" customFormat="1" x14ac:dyDescent="0.2">
      <c r="D64" s="54"/>
    </row>
    <row r="65" spans="3:4" s="14" customFormat="1" ht="12.75" x14ac:dyDescent="0.2">
      <c r="C65" s="89"/>
      <c r="D65" s="54"/>
    </row>
    <row r="66" spans="3:4" s="14" customFormat="1" ht="12.75" x14ac:dyDescent="0.2">
      <c r="C66" s="89"/>
      <c r="D66" s="54"/>
    </row>
  </sheetData>
  <mergeCells count="54">
    <mergeCell ref="A42:B42"/>
    <mergeCell ref="A54:B54"/>
    <mergeCell ref="A26:B26"/>
    <mergeCell ref="A27:B27"/>
    <mergeCell ref="A28:B28"/>
    <mergeCell ref="A29:B29"/>
    <mergeCell ref="A36:B36"/>
    <mergeCell ref="A37:B37"/>
    <mergeCell ref="A41:B41"/>
    <mergeCell ref="A33:B33"/>
    <mergeCell ref="A35:B35"/>
    <mergeCell ref="A53:B53"/>
    <mergeCell ref="A47:B47"/>
    <mergeCell ref="A38:B38"/>
    <mergeCell ref="A39:B39"/>
    <mergeCell ref="A40:B40"/>
    <mergeCell ref="A34:B34"/>
    <mergeCell ref="A16:B16"/>
    <mergeCell ref="A17:B17"/>
    <mergeCell ref="A18:B18"/>
    <mergeCell ref="A31:B31"/>
    <mergeCell ref="A20:B20"/>
    <mergeCell ref="A30:B30"/>
    <mergeCell ref="A21:B21"/>
    <mergeCell ref="A22:B22"/>
    <mergeCell ref="A23:B23"/>
    <mergeCell ref="A24:B24"/>
    <mergeCell ref="A19:B19"/>
    <mergeCell ref="A25:B25"/>
    <mergeCell ref="A32:B32"/>
    <mergeCell ref="A14:B14"/>
    <mergeCell ref="A15:B15"/>
    <mergeCell ref="C4:G4"/>
    <mergeCell ref="A9:B9"/>
    <mergeCell ref="A10:B10"/>
    <mergeCell ref="A11:B11"/>
    <mergeCell ref="A12:B12"/>
    <mergeCell ref="A13:B13"/>
    <mergeCell ref="A3:B4"/>
    <mergeCell ref="A55:B55"/>
    <mergeCell ref="A57:B57"/>
    <mergeCell ref="A58:B58"/>
    <mergeCell ref="A59:B59"/>
    <mergeCell ref="A60:B60"/>
    <mergeCell ref="A56:B56"/>
    <mergeCell ref="A52:B52"/>
    <mergeCell ref="A51:B51"/>
    <mergeCell ref="A43:B43"/>
    <mergeCell ref="A44:B44"/>
    <mergeCell ref="A45:B45"/>
    <mergeCell ref="A46:B46"/>
    <mergeCell ref="A50:B50"/>
    <mergeCell ref="A48:B48"/>
    <mergeCell ref="A49:B49"/>
  </mergeCells>
  <hyperlinks>
    <hyperlink ref="I1" location="'Spis    Contents'!A1" display="Spis    Contents"/>
  </hyperlinks>
  <pageMargins left="0.70866141732283472" right="0.70866141732283472" top="0.55118110236220474" bottom="0.55118110236220474" header="0" footer="0"/>
  <pageSetup paperSize="9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zoomScaleNormal="100" workbookViewId="0">
      <pane xSplit="2" ySplit="4" topLeftCell="C8" activePane="bottomRight" state="frozen"/>
      <selection pane="topRight" activeCell="C1" sqref="C1"/>
      <selection pane="bottomLeft" activeCell="A5" sqref="A5"/>
      <selection pane="bottomRight" activeCell="I1" sqref="I1"/>
    </sheetView>
  </sheetViews>
  <sheetFormatPr defaultRowHeight="12" x14ac:dyDescent="0.2"/>
  <cols>
    <col min="1" max="1" width="42.85546875" style="3" customWidth="1"/>
    <col min="2" max="2" width="7.140625" style="3" customWidth="1"/>
    <col min="3" max="3" width="17.5703125" style="3" customWidth="1"/>
    <col min="4" max="4" width="19.85546875" style="3" customWidth="1"/>
    <col min="5" max="5" width="19.5703125" style="3" customWidth="1"/>
    <col min="6" max="6" width="20.7109375" style="3" customWidth="1"/>
    <col min="7" max="7" width="19.7109375" style="3" customWidth="1"/>
    <col min="8" max="8" width="6.7109375" style="3" customWidth="1"/>
    <col min="9" max="16384" width="9.140625" style="3"/>
  </cols>
  <sheetData>
    <row r="1" spans="1:9" ht="14.25" customHeight="1" x14ac:dyDescent="0.2">
      <c r="A1" s="16" t="s">
        <v>134</v>
      </c>
      <c r="I1" s="28" t="s">
        <v>124</v>
      </c>
    </row>
    <row r="2" spans="1:9" ht="14.25" customHeight="1" x14ac:dyDescent="0.2">
      <c r="A2" s="19" t="s">
        <v>112</v>
      </c>
    </row>
    <row r="3" spans="1:9" s="5" customFormat="1" ht="62.25" customHeight="1" x14ac:dyDescent="0.2">
      <c r="A3" s="118" t="s">
        <v>60</v>
      </c>
      <c r="B3" s="119"/>
      <c r="C3" s="6" t="s">
        <v>92</v>
      </c>
      <c r="D3" s="18" t="s">
        <v>109</v>
      </c>
      <c r="E3" s="6" t="s">
        <v>57</v>
      </c>
      <c r="F3" s="6" t="s">
        <v>58</v>
      </c>
      <c r="G3" s="7" t="s">
        <v>59</v>
      </c>
    </row>
    <row r="4" spans="1:9" s="5" customFormat="1" ht="14.25" customHeight="1" x14ac:dyDescent="0.2">
      <c r="A4" s="118"/>
      <c r="B4" s="119"/>
      <c r="C4" s="110" t="s">
        <v>125</v>
      </c>
      <c r="D4" s="110"/>
      <c r="E4" s="110"/>
      <c r="F4" s="110"/>
      <c r="G4" s="111"/>
    </row>
    <row r="5" spans="1:9" ht="14.25" customHeight="1" x14ac:dyDescent="0.2">
      <c r="A5" s="30" t="s">
        <v>113</v>
      </c>
      <c r="B5" s="32">
        <v>2015</v>
      </c>
      <c r="C5" s="37">
        <v>9093272.9000000004</v>
      </c>
      <c r="D5" s="37">
        <v>4228796.0999999996</v>
      </c>
      <c r="E5" s="37">
        <v>2936935</v>
      </c>
      <c r="F5" s="37">
        <v>1188961.5</v>
      </c>
      <c r="G5" s="56">
        <v>738580.3</v>
      </c>
    </row>
    <row r="6" spans="1:9" ht="14.25" customHeight="1" x14ac:dyDescent="0.2">
      <c r="A6" s="31" t="s">
        <v>114</v>
      </c>
      <c r="B6" s="34">
        <v>2020</v>
      </c>
      <c r="C6" s="37">
        <v>13782474.800000001</v>
      </c>
      <c r="D6" s="37">
        <v>6422369.5</v>
      </c>
      <c r="E6" s="37">
        <v>4716999.3</v>
      </c>
      <c r="F6" s="37">
        <v>1679030.4</v>
      </c>
      <c r="G6" s="56">
        <v>964075.5</v>
      </c>
    </row>
    <row r="7" spans="1:9" s="5" customFormat="1" ht="14.25" customHeight="1" x14ac:dyDescent="0.2">
      <c r="A7" s="33"/>
      <c r="B7" s="34">
        <v>2022</v>
      </c>
      <c r="C7" s="37">
        <f>D7+E7+F7+G7</f>
        <v>15961877.506679999</v>
      </c>
      <c r="D7" s="37">
        <v>7858601.0475099999</v>
      </c>
      <c r="E7" s="37">
        <v>4799517.5899300007</v>
      </c>
      <c r="F7" s="37">
        <v>1984618.28251</v>
      </c>
      <c r="G7" s="55">
        <v>1319140.5867300001</v>
      </c>
    </row>
    <row r="8" spans="1:9" ht="14.25" customHeight="1" x14ac:dyDescent="0.2">
      <c r="A8" s="35"/>
      <c r="B8" s="36">
        <v>2023</v>
      </c>
      <c r="C8" s="67">
        <v>16987178.671950001</v>
      </c>
      <c r="D8" s="70">
        <v>8264386.7230000002</v>
      </c>
      <c r="E8" s="70">
        <v>4986317.1141599994</v>
      </c>
      <c r="F8" s="70">
        <v>2346624.1746</v>
      </c>
      <c r="G8" s="65">
        <v>1389850.66019</v>
      </c>
    </row>
    <row r="9" spans="1:9" ht="14.25" customHeight="1" x14ac:dyDescent="0.2">
      <c r="A9" s="112" t="s">
        <v>40</v>
      </c>
      <c r="B9" s="113"/>
      <c r="C9" s="67">
        <v>12723122.956250001</v>
      </c>
      <c r="D9" s="70">
        <v>6164441.2897399999</v>
      </c>
      <c r="E9" s="70">
        <v>3886480.3940599998</v>
      </c>
      <c r="F9" s="70">
        <v>1914768.2649300001</v>
      </c>
      <c r="G9" s="65">
        <v>757433.00751999998</v>
      </c>
    </row>
    <row r="10" spans="1:9" ht="14.25" customHeight="1" x14ac:dyDescent="0.2">
      <c r="A10" s="114" t="s">
        <v>41</v>
      </c>
      <c r="B10" s="115"/>
      <c r="C10" s="67"/>
      <c r="D10" s="53"/>
      <c r="E10" s="53"/>
      <c r="F10" s="53"/>
      <c r="G10" s="63"/>
    </row>
    <row r="11" spans="1:9" ht="14.25" customHeight="1" x14ac:dyDescent="0.2">
      <c r="A11" s="92" t="s">
        <v>2</v>
      </c>
      <c r="B11" s="93"/>
      <c r="C11" s="67"/>
      <c r="D11" s="53"/>
      <c r="E11" s="53"/>
      <c r="F11" s="53"/>
      <c r="G11" s="63"/>
    </row>
    <row r="12" spans="1:9" ht="14.25" customHeight="1" x14ac:dyDescent="0.2">
      <c r="A12" s="90" t="s">
        <v>3</v>
      </c>
      <c r="B12" s="91"/>
      <c r="C12" s="67"/>
      <c r="D12" s="53"/>
      <c r="E12" s="53"/>
      <c r="F12" s="53"/>
      <c r="G12" s="63"/>
    </row>
    <row r="13" spans="1:9" ht="14.25" customHeight="1" x14ac:dyDescent="0.2">
      <c r="A13" s="120" t="s">
        <v>22</v>
      </c>
      <c r="B13" s="121"/>
      <c r="C13" s="62">
        <v>1590570.4532000001</v>
      </c>
      <c r="D13" s="71">
        <v>577179.41688000003</v>
      </c>
      <c r="E13" s="71">
        <v>477000.87083999999</v>
      </c>
      <c r="F13" s="71">
        <v>174215.84101</v>
      </c>
      <c r="G13" s="64">
        <v>362174.32447000005</v>
      </c>
    </row>
    <row r="14" spans="1:9" ht="14.25" customHeight="1" x14ac:dyDescent="0.2">
      <c r="A14" s="108" t="s">
        <v>42</v>
      </c>
      <c r="B14" s="109"/>
      <c r="C14" s="68"/>
      <c r="D14" s="53"/>
      <c r="E14" s="53"/>
      <c r="F14" s="53"/>
      <c r="G14" s="63"/>
    </row>
    <row r="15" spans="1:9" ht="14.25" customHeight="1" x14ac:dyDescent="0.2">
      <c r="A15" s="92" t="s">
        <v>43</v>
      </c>
      <c r="B15" s="93"/>
      <c r="C15" s="69">
        <v>37577.156459999998</v>
      </c>
      <c r="D15" s="71">
        <v>30113.34691</v>
      </c>
      <c r="E15" s="71">
        <v>7099.9950399999998</v>
      </c>
      <c r="F15" s="71">
        <v>363.81450999999998</v>
      </c>
      <c r="G15" s="66">
        <v>0</v>
      </c>
    </row>
    <row r="16" spans="1:9" ht="14.25" customHeight="1" x14ac:dyDescent="0.2">
      <c r="A16" s="90" t="s">
        <v>44</v>
      </c>
      <c r="B16" s="91"/>
      <c r="C16" s="68"/>
      <c r="D16" s="53"/>
      <c r="E16" s="53"/>
      <c r="F16" s="53"/>
      <c r="G16" s="63"/>
    </row>
    <row r="17" spans="1:7" ht="14.25" customHeight="1" x14ac:dyDescent="0.2">
      <c r="A17" s="120" t="s">
        <v>45</v>
      </c>
      <c r="B17" s="121"/>
      <c r="C17" s="64">
        <v>1043583.94701</v>
      </c>
      <c r="D17" s="72">
        <v>711766.32625000004</v>
      </c>
      <c r="E17" s="72">
        <v>250310.79741999999</v>
      </c>
      <c r="F17" s="72">
        <v>73413.583629999994</v>
      </c>
      <c r="G17" s="64">
        <v>8093.2397099999998</v>
      </c>
    </row>
    <row r="18" spans="1:7" ht="14.25" customHeight="1" x14ac:dyDescent="0.2">
      <c r="A18" s="108" t="s">
        <v>46</v>
      </c>
      <c r="B18" s="109"/>
      <c r="C18" s="68"/>
      <c r="D18" s="53"/>
      <c r="E18" s="53"/>
      <c r="F18" s="53"/>
      <c r="G18" s="63"/>
    </row>
    <row r="19" spans="1:7" ht="14.25" customHeight="1" x14ac:dyDescent="0.2">
      <c r="A19" s="120" t="s">
        <v>47</v>
      </c>
      <c r="B19" s="121"/>
      <c r="C19" s="68">
        <v>9832760.4651999995</v>
      </c>
      <c r="D19" s="71">
        <v>4781475.1752599999</v>
      </c>
      <c r="E19" s="71">
        <v>3042110.1998200002</v>
      </c>
      <c r="F19" s="71">
        <v>1643952.42399</v>
      </c>
      <c r="G19" s="62">
        <v>365222.66612999997</v>
      </c>
    </row>
    <row r="20" spans="1:7" ht="14.25" customHeight="1" x14ac:dyDescent="0.2">
      <c r="A20" s="108" t="s">
        <v>48</v>
      </c>
      <c r="B20" s="109"/>
      <c r="C20" s="68"/>
      <c r="D20" s="53"/>
      <c r="E20" s="53"/>
      <c r="F20" s="53"/>
      <c r="G20" s="63"/>
    </row>
    <row r="21" spans="1:7" ht="14.25" customHeight="1" x14ac:dyDescent="0.2">
      <c r="A21" s="136" t="s">
        <v>2</v>
      </c>
      <c r="B21" s="137"/>
      <c r="C21" s="68"/>
      <c r="D21" s="53"/>
      <c r="E21" s="53"/>
      <c r="F21" s="53"/>
      <c r="G21" s="63"/>
    </row>
    <row r="22" spans="1:7" ht="14.25" customHeight="1" x14ac:dyDescent="0.2">
      <c r="A22" s="134" t="s">
        <v>3</v>
      </c>
      <c r="B22" s="135"/>
      <c r="C22" s="68"/>
      <c r="D22" s="53"/>
      <c r="E22" s="53"/>
      <c r="F22" s="53"/>
      <c r="G22" s="63"/>
    </row>
    <row r="23" spans="1:7" ht="14.25" customHeight="1" x14ac:dyDescent="0.2">
      <c r="A23" s="92" t="s">
        <v>49</v>
      </c>
      <c r="B23" s="93"/>
      <c r="C23" s="68">
        <v>4746524.254040001</v>
      </c>
      <c r="D23" s="71">
        <v>2158036.49162</v>
      </c>
      <c r="E23" s="71">
        <v>1386658.20964</v>
      </c>
      <c r="F23" s="71">
        <v>1040852.6729400001</v>
      </c>
      <c r="G23" s="62">
        <v>160976.87984000001</v>
      </c>
    </row>
    <row r="24" spans="1:7" ht="14.25" customHeight="1" x14ac:dyDescent="0.2">
      <c r="A24" s="90" t="s">
        <v>50</v>
      </c>
      <c r="B24" s="91"/>
      <c r="C24" s="68"/>
      <c r="D24" s="53"/>
      <c r="E24" s="53"/>
      <c r="F24" s="53"/>
      <c r="G24" s="63"/>
    </row>
    <row r="25" spans="1:7" ht="14.25" customHeight="1" x14ac:dyDescent="0.2">
      <c r="A25" s="92" t="s">
        <v>115</v>
      </c>
      <c r="B25" s="93"/>
      <c r="C25" s="68">
        <v>883461.31572000007</v>
      </c>
      <c r="D25" s="71">
        <v>428041.28920999996</v>
      </c>
      <c r="E25" s="71">
        <v>255051.37144999998</v>
      </c>
      <c r="F25" s="71">
        <v>170584.57897</v>
      </c>
      <c r="G25" s="62">
        <v>29784.076089999999</v>
      </c>
    </row>
    <row r="26" spans="1:7" ht="14.25" customHeight="1" x14ac:dyDescent="0.2">
      <c r="A26" s="122" t="s">
        <v>116</v>
      </c>
      <c r="B26" s="123"/>
      <c r="C26" s="68"/>
      <c r="D26" s="53"/>
      <c r="E26" s="53"/>
      <c r="F26" s="53"/>
      <c r="G26" s="63"/>
    </row>
    <row r="27" spans="1:7" ht="14.25" customHeight="1" x14ac:dyDescent="0.2">
      <c r="A27" s="92" t="s">
        <v>51</v>
      </c>
      <c r="B27" s="93"/>
      <c r="C27" s="68">
        <v>3585502.7330699996</v>
      </c>
      <c r="D27" s="71">
        <v>1822372.0375699999</v>
      </c>
      <c r="E27" s="71">
        <v>1267787.5348499999</v>
      </c>
      <c r="F27" s="71">
        <v>369060.96453</v>
      </c>
      <c r="G27" s="62">
        <v>126282.19612000001</v>
      </c>
    </row>
    <row r="28" spans="1:7" ht="14.25" customHeight="1" x14ac:dyDescent="0.2">
      <c r="A28" s="90" t="s">
        <v>52</v>
      </c>
      <c r="B28" s="91"/>
      <c r="C28" s="68"/>
      <c r="D28" s="53"/>
      <c r="E28" s="53"/>
      <c r="F28" s="53"/>
      <c r="G28" s="63"/>
    </row>
    <row r="29" spans="1:7" ht="14.25" customHeight="1" x14ac:dyDescent="0.2">
      <c r="A29" s="120" t="s">
        <v>53</v>
      </c>
      <c r="B29" s="121"/>
      <c r="C29" s="68">
        <v>256208.09083999999</v>
      </c>
      <c r="D29" s="71">
        <v>94020.371350000001</v>
      </c>
      <c r="E29" s="71">
        <v>117058.52598000001</v>
      </c>
      <c r="F29" s="71">
        <v>23186.416300000001</v>
      </c>
      <c r="G29" s="62">
        <v>21942.77721</v>
      </c>
    </row>
    <row r="30" spans="1:7" ht="14.25" customHeight="1" x14ac:dyDescent="0.2">
      <c r="A30" s="108" t="s">
        <v>54</v>
      </c>
      <c r="B30" s="109"/>
      <c r="C30" s="68"/>
      <c r="D30" s="53"/>
      <c r="E30" s="53"/>
      <c r="F30" s="53"/>
      <c r="G30" s="63"/>
    </row>
    <row r="31" spans="1:7" ht="14.25" customHeight="1" x14ac:dyDescent="0.2">
      <c r="A31" s="112" t="s">
        <v>55</v>
      </c>
      <c r="B31" s="113"/>
      <c r="C31" s="67">
        <v>4264055.7156999996</v>
      </c>
      <c r="D31" s="70">
        <v>2099945.4332599998</v>
      </c>
      <c r="E31" s="70">
        <v>1099836.7200999998</v>
      </c>
      <c r="F31" s="70">
        <v>431855.90967000002</v>
      </c>
      <c r="G31" s="65">
        <v>632417.65266999998</v>
      </c>
    </row>
    <row r="32" spans="1:7" ht="14.25" customHeight="1" x14ac:dyDescent="0.2">
      <c r="A32" s="114" t="s">
        <v>56</v>
      </c>
      <c r="B32" s="115"/>
      <c r="C32" s="67"/>
      <c r="D32" s="53"/>
      <c r="E32" s="53"/>
      <c r="F32" s="53"/>
      <c r="G32" s="63"/>
    </row>
    <row r="33" spans="1:7" ht="14.25" customHeight="1" x14ac:dyDescent="0.2">
      <c r="A33" s="120" t="s">
        <v>117</v>
      </c>
      <c r="B33" s="121"/>
      <c r="C33" s="68">
        <v>3939577.56543</v>
      </c>
      <c r="D33" s="71">
        <v>1917317.7235599998</v>
      </c>
      <c r="E33" s="71">
        <v>969447.32727000001</v>
      </c>
      <c r="F33" s="71">
        <v>427394.40967000002</v>
      </c>
      <c r="G33" s="62">
        <v>625418.10492999991</v>
      </c>
    </row>
    <row r="34" spans="1:7" ht="14.25" customHeight="1" x14ac:dyDescent="0.2">
      <c r="A34" s="108" t="s">
        <v>118</v>
      </c>
      <c r="B34" s="109"/>
      <c r="C34" s="8"/>
      <c r="D34" s="8"/>
      <c r="E34" s="8"/>
      <c r="F34" s="8"/>
      <c r="G34" s="58"/>
    </row>
    <row r="35" spans="1:7" s="1" customFormat="1" ht="27.75" customHeight="1" x14ac:dyDescent="0.2">
      <c r="A35" s="132" t="s">
        <v>99</v>
      </c>
      <c r="B35" s="133"/>
      <c r="C35" s="133"/>
      <c r="D35" s="133"/>
      <c r="E35" s="133"/>
      <c r="F35" s="133"/>
      <c r="G35" s="133"/>
    </row>
    <row r="36" spans="1:7" s="2" customFormat="1" ht="24" customHeight="1" x14ac:dyDescent="0.2">
      <c r="A36" s="130" t="s">
        <v>100</v>
      </c>
      <c r="B36" s="131"/>
      <c r="C36" s="131"/>
      <c r="D36" s="131"/>
      <c r="E36" s="131"/>
      <c r="F36" s="131"/>
      <c r="G36" s="131"/>
    </row>
    <row r="40" spans="1:7" ht="12.75" x14ac:dyDescent="0.2">
      <c r="C40" s="89"/>
    </row>
    <row r="41" spans="1:7" ht="12.75" x14ac:dyDescent="0.2">
      <c r="C41" s="89"/>
    </row>
    <row r="46" spans="1:7" s="5" customFormat="1" x14ac:dyDescent="0.2"/>
    <row r="48" spans="1:7" s="5" customFormat="1" x14ac:dyDescent="0.2"/>
    <row r="50" s="5" customFormat="1" x14ac:dyDescent="0.2"/>
    <row r="52" s="5" customFormat="1" x14ac:dyDescent="0.2"/>
    <row r="54" s="5" customFormat="1" x14ac:dyDescent="0.2"/>
    <row r="56" s="5" customFormat="1" x14ac:dyDescent="0.2"/>
    <row r="58" s="5" customFormat="1" x14ac:dyDescent="0.2"/>
    <row r="60" s="5" customFormat="1" x14ac:dyDescent="0.2"/>
    <row r="62" s="5" customFormat="1" x14ac:dyDescent="0.2"/>
    <row r="64" s="5" customFormat="1" x14ac:dyDescent="0.2"/>
    <row r="66" s="5" customFormat="1" x14ac:dyDescent="0.2"/>
    <row r="68" s="5" customFormat="1" x14ac:dyDescent="0.2"/>
  </sheetData>
  <mergeCells count="30">
    <mergeCell ref="A3:B4"/>
    <mergeCell ref="C4:G4"/>
    <mergeCell ref="A19:B19"/>
    <mergeCell ref="A23:B23"/>
    <mergeCell ref="A24:B24"/>
    <mergeCell ref="A9:B9"/>
    <mergeCell ref="A10:B10"/>
    <mergeCell ref="A11:B11"/>
    <mergeCell ref="A13:B13"/>
    <mergeCell ref="A12:B12"/>
    <mergeCell ref="A25:B25"/>
    <mergeCell ref="A22:B22"/>
    <mergeCell ref="A14:B14"/>
    <mergeCell ref="A15:B15"/>
    <mergeCell ref="A16:B16"/>
    <mergeCell ref="A17:B17"/>
    <mergeCell ref="A18:B18"/>
    <mergeCell ref="A20:B20"/>
    <mergeCell ref="A21:B21"/>
    <mergeCell ref="A28:B28"/>
    <mergeCell ref="A26:B26"/>
    <mergeCell ref="A27:B27"/>
    <mergeCell ref="A35:G35"/>
    <mergeCell ref="A34:B34"/>
    <mergeCell ref="A29:B29"/>
    <mergeCell ref="A36:G36"/>
    <mergeCell ref="A30:B30"/>
    <mergeCell ref="A31:B31"/>
    <mergeCell ref="A32:B32"/>
    <mergeCell ref="A33:B33"/>
  </mergeCells>
  <hyperlinks>
    <hyperlink ref="I1" location="'Spis    Contents'!A1" display="Spis    Contents"/>
  </hyperlink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1" sqref="H1"/>
    </sheetView>
  </sheetViews>
  <sheetFormatPr defaultRowHeight="12" x14ac:dyDescent="0.2"/>
  <cols>
    <col min="1" max="1" width="44.28515625" style="5" customWidth="1"/>
    <col min="2" max="6" width="13.7109375" style="5" customWidth="1"/>
    <col min="7" max="16384" width="9.140625" style="5"/>
  </cols>
  <sheetData>
    <row r="1" spans="1:8" s="13" customFormat="1" ht="14.25" customHeight="1" x14ac:dyDescent="0.2">
      <c r="A1" s="17" t="s">
        <v>135</v>
      </c>
      <c r="H1" s="28" t="s">
        <v>124</v>
      </c>
    </row>
    <row r="2" spans="1:8" ht="14.25" customHeight="1" x14ac:dyDescent="0.2">
      <c r="A2" s="19" t="s">
        <v>129</v>
      </c>
    </row>
    <row r="3" spans="1:8" ht="62.25" customHeight="1" x14ac:dyDescent="0.2">
      <c r="A3" s="118" t="s">
        <v>60</v>
      </c>
      <c r="B3" s="10" t="s">
        <v>92</v>
      </c>
      <c r="C3" s="18" t="s">
        <v>109</v>
      </c>
      <c r="D3" s="10" t="s">
        <v>57</v>
      </c>
      <c r="E3" s="10" t="s">
        <v>58</v>
      </c>
      <c r="F3" s="7" t="s">
        <v>59</v>
      </c>
    </row>
    <row r="4" spans="1:8" ht="14.25" customHeight="1" x14ac:dyDescent="0.2">
      <c r="A4" s="118"/>
      <c r="B4" s="142" t="s">
        <v>91</v>
      </c>
      <c r="C4" s="142"/>
      <c r="D4" s="142"/>
      <c r="E4" s="142"/>
      <c r="F4" s="143"/>
    </row>
    <row r="5" spans="1:8" ht="14.25" customHeight="1" x14ac:dyDescent="0.2">
      <c r="A5" s="29" t="s">
        <v>113</v>
      </c>
      <c r="B5" s="57">
        <v>100</v>
      </c>
      <c r="C5" s="57">
        <v>100</v>
      </c>
      <c r="D5" s="57">
        <v>100</v>
      </c>
      <c r="E5" s="57">
        <v>100</v>
      </c>
      <c r="F5" s="59">
        <v>100</v>
      </c>
      <c r="G5" s="14"/>
      <c r="H5" s="49"/>
    </row>
    <row r="6" spans="1:8" ht="14.25" customHeight="1" x14ac:dyDescent="0.2">
      <c r="A6" s="40" t="s">
        <v>114</v>
      </c>
      <c r="B6" s="77"/>
      <c r="C6" s="77"/>
      <c r="D6" s="77"/>
      <c r="E6" s="77"/>
      <c r="F6" s="78"/>
      <c r="H6" s="49"/>
    </row>
    <row r="7" spans="1:8" ht="14.25" customHeight="1" x14ac:dyDescent="0.2">
      <c r="A7" s="41" t="s">
        <v>2</v>
      </c>
      <c r="B7" s="37"/>
      <c r="C7" s="37"/>
      <c r="D7" s="37"/>
      <c r="E7" s="37"/>
      <c r="F7" s="38"/>
    </row>
    <row r="8" spans="1:8" ht="14.25" customHeight="1" x14ac:dyDescent="0.2">
      <c r="A8" s="42" t="s">
        <v>3</v>
      </c>
      <c r="B8" s="37"/>
      <c r="C8" s="37"/>
      <c r="D8" s="37"/>
      <c r="E8" s="37"/>
      <c r="F8" s="55"/>
    </row>
    <row r="9" spans="1:8" ht="14.25" customHeight="1" x14ac:dyDescent="0.25">
      <c r="A9" s="43" t="s">
        <v>61</v>
      </c>
      <c r="B9" s="37">
        <v>1.7993236718861987</v>
      </c>
      <c r="C9" s="73">
        <v>3.5616639999999999</v>
      </c>
      <c r="D9" s="74">
        <v>1.4366E-2</v>
      </c>
      <c r="E9" s="75">
        <v>2.8663000000000001E-2</v>
      </c>
      <c r="F9" s="76">
        <v>0.70565299999999997</v>
      </c>
    </row>
    <row r="10" spans="1:8" ht="14.25" customHeight="1" x14ac:dyDescent="0.2">
      <c r="A10" s="44" t="s">
        <v>62</v>
      </c>
      <c r="B10" s="37"/>
      <c r="C10" s="53"/>
      <c r="D10" s="53"/>
      <c r="E10" s="53"/>
      <c r="F10" s="68"/>
    </row>
    <row r="11" spans="1:8" ht="14.25" customHeight="1" x14ac:dyDescent="0.25">
      <c r="A11" s="45" t="s">
        <v>63</v>
      </c>
      <c r="B11" s="37">
        <v>19.35246669223752</v>
      </c>
      <c r="C11" s="73">
        <v>13.440125</v>
      </c>
      <c r="D11" s="74">
        <v>23.453783000000001</v>
      </c>
      <c r="E11" s="74">
        <v>16.093239000000001</v>
      </c>
      <c r="F11" s="76">
        <v>45.297407</v>
      </c>
    </row>
    <row r="12" spans="1:8" ht="14.25" customHeight="1" x14ac:dyDescent="0.2">
      <c r="A12" s="46" t="s">
        <v>64</v>
      </c>
      <c r="B12" s="37"/>
      <c r="C12" s="53"/>
      <c r="D12" s="53"/>
      <c r="E12" s="53"/>
      <c r="F12" s="68"/>
    </row>
    <row r="13" spans="1:8" ht="14.25" customHeight="1" x14ac:dyDescent="0.25">
      <c r="A13" s="45" t="s">
        <v>65</v>
      </c>
      <c r="B13" s="37">
        <v>3.7694273296090319</v>
      </c>
      <c r="C13" s="73">
        <v>4.5720619999999998</v>
      </c>
      <c r="D13" s="74">
        <v>4.8447820000000004</v>
      </c>
      <c r="E13" s="74">
        <v>0.78737100000000004</v>
      </c>
      <c r="F13" s="76">
        <v>0.17365900000000001</v>
      </c>
    </row>
    <row r="14" spans="1:8" ht="14.25" customHeight="1" x14ac:dyDescent="0.2">
      <c r="A14" s="46" t="s">
        <v>66</v>
      </c>
      <c r="B14" s="37"/>
      <c r="C14" s="53"/>
      <c r="D14" s="53"/>
      <c r="E14" s="53"/>
      <c r="F14" s="68"/>
    </row>
    <row r="15" spans="1:8" ht="14.25" customHeight="1" x14ac:dyDescent="0.25">
      <c r="A15" s="45" t="s">
        <v>67</v>
      </c>
      <c r="B15" s="37">
        <v>9.5065775708628699</v>
      </c>
      <c r="C15" s="73">
        <v>9.9872490000000003</v>
      </c>
      <c r="D15" s="74">
        <v>6.1536220000000004</v>
      </c>
      <c r="E15" s="74">
        <v>11.304373999999999</v>
      </c>
      <c r="F15" s="76">
        <v>15.642264000000001</v>
      </c>
    </row>
    <row r="16" spans="1:8" ht="14.25" customHeight="1" x14ac:dyDescent="0.2">
      <c r="A16" s="46" t="s">
        <v>68</v>
      </c>
      <c r="B16" s="37"/>
      <c r="C16" s="53"/>
      <c r="D16" s="53"/>
      <c r="E16" s="53"/>
      <c r="F16" s="68"/>
    </row>
    <row r="17" spans="1:6" ht="15" x14ac:dyDescent="0.25">
      <c r="A17" s="45" t="s">
        <v>69</v>
      </c>
      <c r="B17" s="37">
        <v>2.3651831567147399</v>
      </c>
      <c r="C17" s="73">
        <v>1.847424</v>
      </c>
      <c r="D17" s="74">
        <v>2.1527630000000002</v>
      </c>
      <c r="E17" s="74">
        <v>5.842886</v>
      </c>
      <c r="F17" s="76">
        <v>0.33423199999999997</v>
      </c>
    </row>
    <row r="18" spans="1:6" ht="14.25" customHeight="1" x14ac:dyDescent="0.2">
      <c r="A18" s="46" t="s">
        <v>70</v>
      </c>
      <c r="B18" s="37"/>
      <c r="C18" s="53"/>
      <c r="D18" s="53"/>
      <c r="E18" s="53"/>
      <c r="F18" s="68"/>
    </row>
    <row r="19" spans="1:6" ht="14.25" customHeight="1" x14ac:dyDescent="0.25">
      <c r="A19" s="45" t="s">
        <v>71</v>
      </c>
      <c r="B19" s="37">
        <v>0.12571576264905759</v>
      </c>
      <c r="C19" s="73">
        <v>0.215083</v>
      </c>
      <c r="D19" s="74">
        <v>9.1100000000000003E-4</v>
      </c>
      <c r="E19" s="74">
        <v>0.150562</v>
      </c>
      <c r="F19" s="76">
        <v>1.2E-4</v>
      </c>
    </row>
    <row r="20" spans="1:6" ht="14.25" customHeight="1" x14ac:dyDescent="0.2">
      <c r="A20" s="46" t="s">
        <v>72</v>
      </c>
      <c r="B20" s="37"/>
      <c r="C20" s="53"/>
      <c r="D20" s="53"/>
      <c r="E20" s="53"/>
      <c r="F20" s="68"/>
    </row>
    <row r="21" spans="1:6" ht="14.25" customHeight="1" x14ac:dyDescent="0.25">
      <c r="A21" s="45" t="s">
        <v>73</v>
      </c>
      <c r="B21" s="37">
        <v>26.478916260457876</v>
      </c>
      <c r="C21" s="73">
        <v>28.153469999999999</v>
      </c>
      <c r="D21" s="74">
        <v>29.901212999999998</v>
      </c>
      <c r="E21" s="74">
        <v>27.994823</v>
      </c>
      <c r="F21" s="76">
        <v>1.6841029999999999</v>
      </c>
    </row>
    <row r="22" spans="1:6" ht="14.25" customHeight="1" x14ac:dyDescent="0.2">
      <c r="A22" s="46" t="s">
        <v>74</v>
      </c>
      <c r="B22" s="37"/>
      <c r="C22" s="53"/>
      <c r="D22" s="53"/>
      <c r="E22" s="53"/>
      <c r="F22" s="68"/>
    </row>
    <row r="23" spans="1:6" ht="14.25" customHeight="1" x14ac:dyDescent="0.25">
      <c r="A23" s="45" t="s">
        <v>75</v>
      </c>
      <c r="B23" s="37">
        <v>1.303141904226458</v>
      </c>
      <c r="C23" s="73">
        <v>0.771845</v>
      </c>
      <c r="D23" s="74">
        <v>0.84447000000000005</v>
      </c>
      <c r="E23" s="74">
        <v>0.96399999999999997</v>
      </c>
      <c r="F23" s="76">
        <v>6.6805199999999996</v>
      </c>
    </row>
    <row r="24" spans="1:6" ht="14.25" customHeight="1" x14ac:dyDescent="0.2">
      <c r="A24" s="46" t="s">
        <v>76</v>
      </c>
      <c r="B24" s="37"/>
      <c r="C24" s="53"/>
      <c r="D24" s="53"/>
      <c r="E24" s="53"/>
      <c r="F24" s="68"/>
    </row>
    <row r="25" spans="1:6" ht="14.25" customHeight="1" x14ac:dyDescent="0.25">
      <c r="A25" s="45" t="s">
        <v>77</v>
      </c>
      <c r="B25" s="37">
        <v>6.3352812928084772</v>
      </c>
      <c r="C25" s="73">
        <v>6.2741020000000001</v>
      </c>
      <c r="D25" s="74">
        <v>5.4973710000000002</v>
      </c>
      <c r="E25" s="74">
        <v>11.499324</v>
      </c>
      <c r="F25" s="76">
        <v>0.98623400000000006</v>
      </c>
    </row>
    <row r="26" spans="1:6" ht="14.25" customHeight="1" x14ac:dyDescent="0.2">
      <c r="A26" s="46" t="s">
        <v>78</v>
      </c>
      <c r="B26" s="37"/>
      <c r="C26" s="53"/>
      <c r="D26" s="53"/>
      <c r="E26" s="53"/>
      <c r="F26" s="68"/>
    </row>
    <row r="27" spans="1:6" ht="14.25" customHeight="1" x14ac:dyDescent="0.25">
      <c r="A27" s="45" t="s">
        <v>79</v>
      </c>
      <c r="B27" s="39">
        <v>1.4081385785091132</v>
      </c>
      <c r="C27" s="73">
        <v>0.71990699999999996</v>
      </c>
      <c r="D27" s="74">
        <v>0.85595500000000002</v>
      </c>
      <c r="E27" s="74">
        <v>3.8924850000000002</v>
      </c>
      <c r="F27" s="76">
        <v>3.2869989999999998</v>
      </c>
    </row>
    <row r="28" spans="1:6" ht="14.25" customHeight="1" x14ac:dyDescent="0.2">
      <c r="A28" s="46" t="s">
        <v>80</v>
      </c>
      <c r="B28" s="37"/>
      <c r="C28" s="53"/>
      <c r="D28" s="53"/>
      <c r="E28" s="53"/>
      <c r="F28" s="68"/>
    </row>
    <row r="29" spans="1:6" ht="14.25" customHeight="1" x14ac:dyDescent="0.25">
      <c r="A29" s="45" t="s">
        <v>81</v>
      </c>
      <c r="B29" s="39">
        <v>2.2215730994997496</v>
      </c>
      <c r="C29" s="73">
        <v>0.20071</v>
      </c>
      <c r="D29" s="74">
        <v>2.52461</v>
      </c>
      <c r="E29" s="74">
        <v>9.8299869999999991</v>
      </c>
      <c r="F29" s="76">
        <v>0.30486600000000003</v>
      </c>
    </row>
    <row r="30" spans="1:6" ht="14.25" customHeight="1" x14ac:dyDescent="0.2">
      <c r="A30" s="46" t="s">
        <v>82</v>
      </c>
      <c r="B30" s="37"/>
      <c r="C30" s="53"/>
      <c r="D30" s="53"/>
      <c r="E30" s="53"/>
      <c r="F30" s="68"/>
    </row>
    <row r="31" spans="1:6" ht="14.25" customHeight="1" x14ac:dyDescent="0.25">
      <c r="A31" s="45" t="s">
        <v>83</v>
      </c>
      <c r="B31" s="37">
        <v>6.1139568344269257</v>
      </c>
      <c r="C31" s="73">
        <v>7.4706039999999998</v>
      </c>
      <c r="D31" s="74">
        <v>5.4993970000000001</v>
      </c>
      <c r="E31" s="74">
        <v>5.8100740000000002</v>
      </c>
      <c r="F31" s="76">
        <v>0.76491200000000004</v>
      </c>
    </row>
    <row r="32" spans="1:6" ht="14.25" customHeight="1" x14ac:dyDescent="0.2">
      <c r="A32" s="46" t="s">
        <v>84</v>
      </c>
      <c r="B32" s="37"/>
      <c r="C32" s="53"/>
      <c r="D32" s="53"/>
      <c r="E32" s="53"/>
      <c r="F32" s="68"/>
    </row>
    <row r="33" spans="1:6" ht="14.25" customHeight="1" x14ac:dyDescent="0.25">
      <c r="A33" s="45" t="s">
        <v>85</v>
      </c>
      <c r="B33" s="37">
        <v>8.2053500651147004</v>
      </c>
      <c r="C33" s="73">
        <v>11.742914000000001</v>
      </c>
      <c r="D33" s="74">
        <v>7.868881</v>
      </c>
      <c r="E33" s="74">
        <v>1.2532779999999999</v>
      </c>
      <c r="F33" s="76">
        <v>0.115152</v>
      </c>
    </row>
    <row r="34" spans="1:6" ht="14.25" customHeight="1" x14ac:dyDescent="0.2">
      <c r="A34" s="46" t="s">
        <v>86</v>
      </c>
      <c r="B34" s="37"/>
      <c r="C34" s="53"/>
      <c r="D34" s="53"/>
      <c r="E34" s="53"/>
      <c r="F34" s="68"/>
    </row>
    <row r="35" spans="1:6" ht="14.25" customHeight="1" x14ac:dyDescent="0.25">
      <c r="A35" s="45" t="s">
        <v>87</v>
      </c>
      <c r="B35" s="37">
        <v>4.3172990207667752</v>
      </c>
      <c r="C35" s="73">
        <v>4.6747930000000002</v>
      </c>
      <c r="D35" s="74">
        <v>2.6590940000000001</v>
      </c>
      <c r="E35" s="74">
        <v>0.30315700000000001</v>
      </c>
      <c r="F35" s="76">
        <v>14.918108</v>
      </c>
    </row>
    <row r="36" spans="1:6" ht="14.25" customHeight="1" x14ac:dyDescent="0.2">
      <c r="A36" s="46" t="s">
        <v>88</v>
      </c>
      <c r="B36" s="37"/>
      <c r="C36" s="53"/>
      <c r="D36" s="53"/>
      <c r="E36" s="53"/>
      <c r="F36" s="68"/>
    </row>
    <row r="37" spans="1:6" ht="14.25" customHeight="1" x14ac:dyDescent="0.25">
      <c r="A37" s="43" t="s">
        <v>89</v>
      </c>
      <c r="B37" s="37">
        <v>2.5617427735576173</v>
      </c>
      <c r="C37" s="73">
        <v>2.7057600000000002</v>
      </c>
      <c r="D37" s="74">
        <v>3.498081</v>
      </c>
      <c r="E37" s="74">
        <v>1.235223</v>
      </c>
      <c r="F37" s="76">
        <v>0.58580699999999997</v>
      </c>
    </row>
    <row r="38" spans="1:6" ht="14.25" customHeight="1" x14ac:dyDescent="0.2">
      <c r="A38" s="44" t="s">
        <v>90</v>
      </c>
      <c r="B38" s="8"/>
      <c r="C38" s="8"/>
      <c r="D38" s="8"/>
      <c r="E38" s="8"/>
      <c r="F38" s="9"/>
    </row>
    <row r="39" spans="1:6" s="11" customFormat="1" ht="16.5" customHeight="1" x14ac:dyDescent="0.2">
      <c r="A39" s="138" t="s">
        <v>95</v>
      </c>
      <c r="B39" s="139"/>
      <c r="C39" s="139"/>
      <c r="D39" s="139"/>
      <c r="E39" s="139"/>
      <c r="F39" s="139"/>
    </row>
    <row r="40" spans="1:6" s="12" customFormat="1" ht="15" customHeight="1" x14ac:dyDescent="0.2">
      <c r="A40" s="140" t="s">
        <v>96</v>
      </c>
      <c r="B40" s="141"/>
      <c r="C40" s="141"/>
      <c r="D40" s="141"/>
      <c r="E40" s="141"/>
      <c r="F40" s="141"/>
    </row>
  </sheetData>
  <mergeCells count="4">
    <mergeCell ref="A39:F39"/>
    <mergeCell ref="A40:F40"/>
    <mergeCell ref="A3:A4"/>
    <mergeCell ref="B4:F4"/>
  </mergeCells>
  <hyperlinks>
    <hyperlink ref="H1" location="'Spis    Contents'!A1" display="Spis    Contents"/>
  </hyperlink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Spis    Contents</vt:lpstr>
      <vt:lpstr>TABL. 1 (148</vt:lpstr>
      <vt:lpstr>TABL. 2 (149)</vt:lpstr>
      <vt:lpstr>TABL. 3 (150)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Romanko Ireneusz</cp:lastModifiedBy>
  <cp:lastPrinted>2020-09-18T07:56:08Z</cp:lastPrinted>
  <dcterms:created xsi:type="dcterms:W3CDTF">2020-01-10T12:12:31Z</dcterms:created>
  <dcterms:modified xsi:type="dcterms:W3CDTF">2025-01-15T08:00:01Z</dcterms:modified>
</cp:coreProperties>
</file>